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705" windowWidth="14460" windowHeight="7995" activeTab="0"/>
  </bookViews>
  <sheets>
    <sheet name="MODEL" sheetId="1" r:id="rId1"/>
  </sheets>
  <definedNames/>
  <calcPr fullCalcOnLoad="1"/>
</workbook>
</file>

<file path=xl/sharedStrings.xml><?xml version="1.0" encoding="utf-8"?>
<sst xmlns="http://schemas.openxmlformats.org/spreadsheetml/2006/main" count="220" uniqueCount="216">
  <si>
    <t xml:space="preserve"> I. Radiologie - Imagistică medicală                                          </t>
  </si>
  <si>
    <t xml:space="preserve">    A. Investigaţii convenţionale                                            </t>
  </si>
  <si>
    <t xml:space="preserve">       1. Investigaţii cu radiaţii ionizante                                 </t>
  </si>
  <si>
    <t xml:space="preserve">  1   </t>
  </si>
  <si>
    <t xml:space="preserve">Examen radiologic cranian standard*1)                                      </t>
  </si>
  <si>
    <t xml:space="preserve">  2   </t>
  </si>
  <si>
    <t xml:space="preserve">Examen radiologic cranian în proiecţie sinusuri anterioare ale feţei*1)   </t>
  </si>
  <si>
    <t xml:space="preserve">  3   </t>
  </si>
  <si>
    <t xml:space="preserve">Examen radiologic părţi schelet în 2 planuri*1)                           </t>
  </si>
  <si>
    <t xml:space="preserve">  4   </t>
  </si>
  <si>
    <t xml:space="preserve">Radiografie de membre*1):                                                  </t>
  </si>
  <si>
    <t>5.</t>
  </si>
  <si>
    <t xml:space="preserve">Examen radiologic articulaţii sacro-iliace*1)                             </t>
  </si>
  <si>
    <t>6.</t>
  </si>
  <si>
    <t xml:space="preserve">Examen radiologic centură scapulară*1)                                    </t>
  </si>
  <si>
    <t>7.</t>
  </si>
  <si>
    <t xml:space="preserve">Examen radiologic torace ansamblu*1)                                      </t>
  </si>
  <si>
    <t>Examen radiologic torace osos (sau părţi) în mai multe planuri/Examen radiologic torace şi organe toracice*1)</t>
  </si>
  <si>
    <t xml:space="preserve">Examen radiologic vizualizare generală a abdomenului nativ*1)              </t>
  </si>
  <si>
    <t>Examen radiologic tract digestiv superior (inclusiv unghiul duodenojejunal) cu substanţă de contrast*1)</t>
  </si>
  <si>
    <t xml:space="preserve">Examen radiologic colon dublu contrast  </t>
  </si>
  <si>
    <t xml:space="preserve">Examen radiologic colon la copil, inclusiv dezinvaginare    </t>
  </si>
  <si>
    <t xml:space="preserve">Examen radiologic tract urinar (urografie minutată) cu substanţă de contrast  </t>
  </si>
  <si>
    <t xml:space="preserve">Cistografie de reflux cu substanţă de contrast                         </t>
  </si>
  <si>
    <t xml:space="preserve">Pielografie                                                            </t>
  </si>
  <si>
    <t>Examen radiologic retrograd de uretră sau vezică urinară cu substanţă de contrast</t>
  </si>
  <si>
    <t>Examen radiologic uretră, vezică urinară la copil cu substanţă de contrast</t>
  </si>
  <si>
    <t>Examen radiologic uter şi oviduct cu substanţă de contrast</t>
  </si>
  <si>
    <t>Radiografie retroalveolară</t>
  </si>
  <si>
    <t xml:space="preserve">Radiografie panoramică     </t>
  </si>
  <si>
    <t>- Obligatoriu în baza unui bilet de trimitere investigaţia se efectuează pentru ambii sâni, cu excepţia situaţiilor în care asigurata are mastectomie unilaterală</t>
  </si>
  <si>
    <t>- Tariful se referă la examinarea pentru un sân</t>
  </si>
  <si>
    <t>Sialografia, galactografia sinusuri, fistulografie cu substanţă de contrast</t>
  </si>
  <si>
    <t xml:space="preserve">       2. Investigaţii neiradiante       </t>
  </si>
  <si>
    <t xml:space="preserve">Ecografie generală (abdomen + pelvis) *1) </t>
  </si>
  <si>
    <t xml:space="preserve">Ecografie abdomen*1)                   </t>
  </si>
  <si>
    <t xml:space="preserve">Ecografie pelvis*1)                             </t>
  </si>
  <si>
    <t xml:space="preserve">Ecografie transvaginală/transrectală                </t>
  </si>
  <si>
    <t xml:space="preserve">Ecografie ganglionară                                                   </t>
  </si>
  <si>
    <t xml:space="preserve">Ecografie transfontanelară                                             </t>
  </si>
  <si>
    <t xml:space="preserve">Ecografie de organ/articulaţie/părţi moi*2)                               </t>
  </si>
  <si>
    <t>Senologie imagistică *1)</t>
  </si>
  <si>
    <t xml:space="preserve">Ecocardiografie                                                        </t>
  </si>
  <si>
    <t xml:space="preserve">Ecocardiografie + Doppler                                              </t>
  </si>
  <si>
    <t xml:space="preserve">Ecocardiografie + Doppler color                                        </t>
  </si>
  <si>
    <t xml:space="preserve">Ecocardiografie transesofagiană                                        </t>
  </si>
  <si>
    <t xml:space="preserve">    B. Investigaţii de înaltă performanţă                                    </t>
  </si>
  <si>
    <t xml:space="preserve">CT craniu nativ                                                        </t>
  </si>
  <si>
    <t xml:space="preserve">CT buco-maxilo-facial nativ                                            </t>
  </si>
  <si>
    <t xml:space="preserve">CT regiune gât nativ                                                    </t>
  </si>
  <si>
    <t xml:space="preserve">CT regiune toracică nativ                                              </t>
  </si>
  <si>
    <t xml:space="preserve">CT abdomen nativ                                                       </t>
  </si>
  <si>
    <t xml:space="preserve">CT pelvis nativ                                                         </t>
  </si>
  <si>
    <t xml:space="preserve">CT mastoidă                                                             </t>
  </si>
  <si>
    <t xml:space="preserve">CT sinusuri                                                            </t>
  </si>
  <si>
    <t xml:space="preserve">CT craniu nativ şi cu substanţă de contrast                            </t>
  </si>
  <si>
    <t xml:space="preserve">CT hipofiză cu substanţă de contrast                                   </t>
  </si>
  <si>
    <t xml:space="preserve">CT buco-maxilo-facial nativ şi cu substanţă de contrast                </t>
  </si>
  <si>
    <t xml:space="preserve">CT regiune gât nativ şi cu substanţă de contrast                       </t>
  </si>
  <si>
    <t xml:space="preserve">CT regiune toracică nativ şi cu substanţă de contrast                  </t>
  </si>
  <si>
    <t xml:space="preserve">CT abdomen nativ şi cu substanţă de contrast administrată intravenos   </t>
  </si>
  <si>
    <t xml:space="preserve">CT pelvis nativ şi cu substanţă de contrast administrată intravenos    </t>
  </si>
  <si>
    <t xml:space="preserve">CT ureche internă                                                      </t>
  </si>
  <si>
    <t xml:space="preserve">Uro CT                                                                 </t>
  </si>
  <si>
    <t xml:space="preserve">Angiografie CT craniu                                                  </t>
  </si>
  <si>
    <t xml:space="preserve">Angiografie CT regiune cervicală                                       </t>
  </si>
  <si>
    <t xml:space="preserve">Angiografie CT torace                                                  </t>
  </si>
  <si>
    <t xml:space="preserve">Angiografie CT abdomen                                                 </t>
  </si>
  <si>
    <t xml:space="preserve">Angiografie CT pelvis                                                  </t>
  </si>
  <si>
    <t xml:space="preserve">Angiocoronarografie CT                                                 </t>
  </si>
  <si>
    <t xml:space="preserve">RMN sinusuri                                                           </t>
  </si>
  <si>
    <t xml:space="preserve">RMN torace nativ                                                        </t>
  </si>
  <si>
    <t xml:space="preserve">RMN gât nativ                                                          </t>
  </si>
  <si>
    <t xml:space="preserve">RMN abdominal nativ                                                     </t>
  </si>
  <si>
    <t xml:space="preserve">RMN pelvin nativ                                                       </t>
  </si>
  <si>
    <t xml:space="preserve">RMN cord nativ                                                          </t>
  </si>
  <si>
    <t xml:space="preserve">RMN cord nativ şi cu substanţă de contrast                                      </t>
  </si>
  <si>
    <t xml:space="preserve">RMN hipofiză cu substanţă de contrast                                  </t>
  </si>
  <si>
    <t xml:space="preserve">Uro RMN cu substanţă de contrast                                        </t>
  </si>
  <si>
    <t xml:space="preserve">Angiografia RMN trunchiuri supraaortice                                </t>
  </si>
  <si>
    <t xml:space="preserve">Angiografia RMN artere renale sau aorta                                </t>
  </si>
  <si>
    <t xml:space="preserve">Angiografia carotidiană cu substanţă de contrast                       </t>
  </si>
  <si>
    <t xml:space="preserve">RMN abdominal cu substanţă de contrast şi colangio RMN                 </t>
  </si>
  <si>
    <t xml:space="preserve">Colangio RMN                                                            </t>
  </si>
  <si>
    <t>RMN sâni nativ</t>
  </si>
  <si>
    <t>RMN sâni nativ și cu substanță de contrast</t>
  </si>
  <si>
    <t xml:space="preserve">Scintigrafia renală                                                     </t>
  </si>
  <si>
    <t xml:space="preserve">Scintigrafia cerebrală (scintigrafie SPECT perfuzie cerebrală -30/90 min de la inj.) </t>
  </si>
  <si>
    <t>Studiu radioizotopic de perfuzie miocardică la efort (scintigrafie SPECT perfuzie miocardică efort)</t>
  </si>
  <si>
    <t>Studiu radioizotopic de perfuzie miocardică în repaus (scintigrafie  SPECT perfuzie miocardică repaus)</t>
  </si>
  <si>
    <t xml:space="preserve">Studiu radioizotopic de perfuzie pulmonară/scintigrafie perfuzie pulmonară          </t>
  </si>
  <si>
    <t xml:space="preserve">Scintigrafia osoasă localizată                                          </t>
  </si>
  <si>
    <t xml:space="preserve">Scintigrafia osoasă completă                                           </t>
  </si>
  <si>
    <t xml:space="preserve">Scintigrafia hepatobiliară                                             </t>
  </si>
  <si>
    <t xml:space="preserve">Scintigrafia tiroidiană                                                 </t>
  </si>
  <si>
    <t xml:space="preserve">Scintigrafia paratiroidiană                                            </t>
  </si>
  <si>
    <t>Nr. Crt</t>
  </si>
  <si>
    <t>SERVICIUL PARACLINIC</t>
  </si>
  <si>
    <t>Tarif contractat</t>
  </si>
  <si>
    <t xml:space="preserve">Examen radiologic tract digestiv până la regiunea ileocecală, cu substanţă de contrast*1)   </t>
  </si>
  <si>
    <t xml:space="preserve">Osteodensitometrie segmentară (DXA)*1)             </t>
  </si>
  <si>
    <t xml:space="preserve">RMN craniocerebral nativ                                              </t>
  </si>
  <si>
    <t xml:space="preserve">II. Medicină nucleară                                                      </t>
  </si>
  <si>
    <t>DENUMIRE FURNIZOR</t>
  </si>
  <si>
    <t>Număr servicii ofertate</t>
  </si>
  <si>
    <t>Total lei                     (col2 x col.3)</t>
  </si>
  <si>
    <t>4=2*3</t>
  </si>
  <si>
    <t>din care, monitorizare pacienti</t>
  </si>
  <si>
    <t>OFERTA DE SERVICII MEDICALE PARACLINICE - RADIOLOGIE SI IMAGISTCA MEDICALA AN 2023</t>
  </si>
  <si>
    <t>Valoarea serviciilor contractate în perioada Ianuarie-Iunie 2023,</t>
  </si>
  <si>
    <t>Valoarea serviciilor contractate în perioada Iulie-Decembrie 2023</t>
  </si>
  <si>
    <t xml:space="preserve">     a1) Braţ drept                                                                </t>
  </si>
  <si>
    <t xml:space="preserve">     a1) Braţ stang                       </t>
  </si>
  <si>
    <t xml:space="preserve">     b1) Cot drept                                                                 </t>
  </si>
  <si>
    <t xml:space="preserve">     b2) Cot stang                                                               </t>
  </si>
  <si>
    <t xml:space="preserve">     c1) Antebraţ drept                                                             </t>
  </si>
  <si>
    <t xml:space="preserve">     c2) Antebraţ stang                                                          </t>
  </si>
  <si>
    <t xml:space="preserve">     d1) Pumn drept                                                               </t>
  </si>
  <si>
    <t xml:space="preserve">     d2) Pumn stang                                                               </t>
  </si>
  <si>
    <t xml:space="preserve">     e1) Mână dreapta                                                                </t>
  </si>
  <si>
    <t xml:space="preserve">     e2) Mână stanga                                                               </t>
  </si>
  <si>
    <t xml:space="preserve">     f1) Şold drept                                                                 </t>
  </si>
  <si>
    <t xml:space="preserve">     f2) Şold stang                                                              </t>
  </si>
  <si>
    <t xml:space="preserve">     g1) Coapsă dreapta                                                              </t>
  </si>
  <si>
    <t xml:space="preserve">     g2) Coapsă stanga                                                           </t>
  </si>
  <si>
    <t xml:space="preserve">     h1) Genunchi drept                                                            </t>
  </si>
  <si>
    <t xml:space="preserve">     h2) Genunchi stang                                                            </t>
  </si>
  <si>
    <t xml:space="preserve">     i1) Gambă dreapta                                                               </t>
  </si>
  <si>
    <t xml:space="preserve">     i2) Gambă stanga                                                             </t>
  </si>
  <si>
    <t xml:space="preserve">     j1) Gleznă dreapta                                                              </t>
  </si>
  <si>
    <t xml:space="preserve">     j2) Gleznă stanga                                                              </t>
  </si>
  <si>
    <t xml:space="preserve">     k1) Picior drept                                                              </t>
  </si>
  <si>
    <t xml:space="preserve">     k2) Picior stang                                                              </t>
  </si>
  <si>
    <t xml:space="preserve">     l1) Calcaneu drept                                                            </t>
  </si>
  <si>
    <t xml:space="preserve">     l2) Calcaneu stang                                                            </t>
  </si>
  <si>
    <t xml:space="preserve">Examen radiologic coloană vertebrală cervicala*1)                           </t>
  </si>
  <si>
    <t xml:space="preserve">Examen radiologic coloană vertebrală toracala *1)                           </t>
  </si>
  <si>
    <t xml:space="preserve">Examen radiologic coloană vertebrală lombosacrata *1)                           </t>
  </si>
  <si>
    <t>Mamografie analogica în două planuri*1)</t>
  </si>
  <si>
    <t>Mamografie digitala 2D*1)</t>
  </si>
  <si>
    <t>Mamografie cu tomosinteza unilaterala *3)</t>
  </si>
  <si>
    <t>Mamografie cu tomosinteza bilaterala *3)</t>
  </si>
  <si>
    <t>Ecografie a aparatului urinar/genital masculin</t>
  </si>
  <si>
    <t>Ecografie Doppler cervical artere-carotide si vertebrale</t>
  </si>
  <si>
    <t xml:space="preserve">Ecografie Doppler artere membre superioarede </t>
  </si>
  <si>
    <t>Ecografie Doppler artere membre inferioare</t>
  </si>
  <si>
    <t>Ecografie Doppler alte artere</t>
  </si>
  <si>
    <t xml:space="preserve">Ecografie Doppler vene membre superioare                              </t>
  </si>
  <si>
    <t xml:space="preserve">Ecografie Doppler vene membre inferioare                     </t>
  </si>
  <si>
    <t>Ecografie Doppler alte vene</t>
  </si>
  <si>
    <t xml:space="preserve">Ecografie obstetricală anomalii trimestrul II  *4)                        </t>
  </si>
  <si>
    <t>Ecografie musculoscheletala</t>
  </si>
  <si>
    <t>Ecografie cutanata</t>
  </si>
  <si>
    <t xml:space="preserve">Ecografie obstetricală anomalii trimestrul I cu TN *4)                    </t>
  </si>
  <si>
    <t>Ecocardiografie de efort</t>
  </si>
  <si>
    <t xml:space="preserve">CT coloană vertebrală cervicala nativ                                    </t>
  </si>
  <si>
    <t>CT coloana vertebrala toracala nativ</t>
  </si>
  <si>
    <t>CT coloana vertebrala lombara nativ</t>
  </si>
  <si>
    <t xml:space="preserve">CT membru superior drept nativ                                                 </t>
  </si>
  <si>
    <t xml:space="preserve">CT membre superior stang nativ  </t>
  </si>
  <si>
    <t xml:space="preserve">CT membru inferior drept nativ  </t>
  </si>
  <si>
    <t xml:space="preserve">CT membru inferior stang nativ  </t>
  </si>
  <si>
    <t xml:space="preserve">CT coloană vertebrală cervicala nativ şi cu substanţă de contrast administrată intravenos       </t>
  </si>
  <si>
    <t xml:space="preserve">CT coloană vertebrală toracala nativ şi cu substanţă de contrast administrată intravenos       </t>
  </si>
  <si>
    <t xml:space="preserve">CT coloană vertebrală lombara nativ şi cu substanţă de contrast administrată intravenos       </t>
  </si>
  <si>
    <t xml:space="preserve">CT membru superior drept nativ şi cu substanţă de contrast administrată intravenos  </t>
  </si>
  <si>
    <t xml:space="preserve">CT membru superior stang nativ şi cu substanţă de contrast administrată intravenos  </t>
  </si>
  <si>
    <t xml:space="preserve">CT membru inferior drept nativ şi cu substanţă de contrast administrată intravenos  </t>
  </si>
  <si>
    <t xml:space="preserve">CT membru inferior stang nativ şi cu substanţă de contrast administrată intravenos  </t>
  </si>
  <si>
    <t xml:space="preserve">Angiografie CT membru superior drept                                                  </t>
  </si>
  <si>
    <t xml:space="preserve">Angiografie CT membru superior stang                          </t>
  </si>
  <si>
    <t xml:space="preserve">Angiografie CT membru inferior drept                                                  </t>
  </si>
  <si>
    <t xml:space="preserve">Angiografie CT membru inferior stang                          </t>
  </si>
  <si>
    <t xml:space="preserve">RMN coloana vertebrala cervicala nativ                                </t>
  </si>
  <si>
    <t xml:space="preserve">RMN coloana vertebrala toracica nativ                                </t>
  </si>
  <si>
    <t xml:space="preserve">RMN coloana vertebrala lombasacrata nativ                                </t>
  </si>
  <si>
    <t xml:space="preserve">RMN sold-articulatie coxo femurala nativ     </t>
  </si>
  <si>
    <t xml:space="preserve">RMN nativ genunchi drept                                                     </t>
  </si>
  <si>
    <t xml:space="preserve">RMN nativ genunchi stang                                       </t>
  </si>
  <si>
    <t xml:space="preserve">RMN nativ cot drept                                                          </t>
  </si>
  <si>
    <t xml:space="preserve">RMN nativ cot stang                                                          </t>
  </si>
  <si>
    <t xml:space="preserve">RMN nativ glezna drepta                                                          </t>
  </si>
  <si>
    <t xml:space="preserve">RMN nativ glezna stanga                                            </t>
  </si>
  <si>
    <t xml:space="preserve">RMN extremitati nativ alte segmente </t>
  </si>
  <si>
    <t>RMN umar nativ</t>
  </si>
  <si>
    <t>RMN umar nativ si cu substanta de contrast</t>
  </si>
  <si>
    <t>RMN torace nativ si cu substanta de contrast</t>
  </si>
  <si>
    <t>RMN regiune cervicala nativ si cu substanta de contrast</t>
  </si>
  <si>
    <t>RMN cranio-cerebral nativ si cu substanta de contrast</t>
  </si>
  <si>
    <t xml:space="preserve">RMN coloana vertebrala cervicala nativ si cu substanta de contrast                                </t>
  </si>
  <si>
    <t xml:space="preserve">RMN coloana vertebrala toracala nativ si cu substanta de contrast                                </t>
  </si>
  <si>
    <t xml:space="preserve">RMN coloana vertebrala lombosacrata nativ si cu substanta de contrast                                </t>
  </si>
  <si>
    <t xml:space="preserve">RMN abdominal nativ si cu substanta de contrast                                </t>
  </si>
  <si>
    <t xml:space="preserve">RMN pelvin nativ si cu substanta de contrast                                </t>
  </si>
  <si>
    <t xml:space="preserve">RMN sold -articulatie cox femurala nativ si cu substanta de contrast                                </t>
  </si>
  <si>
    <t xml:space="preserve">RMN extrem, nativ genunchi drept cu substanta de contrast                                </t>
  </si>
  <si>
    <t xml:space="preserve">RMN extrem, nativ genunchi stang cu substanta de contrast                                </t>
  </si>
  <si>
    <t xml:space="preserve">RMN extremitati  nativ cot drept cu substanta de contrast                                </t>
  </si>
  <si>
    <t xml:space="preserve">RMN extremitati  nativ cot stang cu substanta de contrast                                </t>
  </si>
  <si>
    <t xml:space="preserve">RMN extremitati  nativ glezna dreapta cu substanta de contrast                                </t>
  </si>
  <si>
    <t xml:space="preserve">RMN extremitati  nativ glezna stanga cu substanta de contrast                                </t>
  </si>
  <si>
    <t xml:space="preserve">RMN extremitati  nativ alte segmente cu substanta de contrast                                </t>
  </si>
  <si>
    <t xml:space="preserve">Angiografia RMN craniu             </t>
  </si>
  <si>
    <t xml:space="preserve">Angiografia RMN abdomen          </t>
  </si>
  <si>
    <t xml:space="preserve">Angiografia RMN pelvis          </t>
  </si>
  <si>
    <t xml:space="preserve">Angiografia RMN membru superior drept    </t>
  </si>
  <si>
    <t xml:space="preserve">Angiografia RMN membru superior stang  </t>
  </si>
  <si>
    <t xml:space="preserve">Angiografie RMN membru inferior drept       </t>
  </si>
  <si>
    <t>Angiografie RMN membru inferior stang</t>
  </si>
  <si>
    <t>Angiografie RMN alt segment</t>
  </si>
  <si>
    <t>RMN whole-body</t>
  </si>
  <si>
    <t>Tomografie dentara CBCT mandibulara</t>
  </si>
  <si>
    <t>Tomografie dentara CBCT maxilara</t>
  </si>
  <si>
    <t>Tomografie dentara CBCT bimaxilara</t>
  </si>
  <si>
    <t xml:space="preserve">Limfoscintigrafia planara                                      </t>
  </si>
  <si>
    <t>TOTAL AN 2023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</si>
</sst>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"/>
    <numFmt numFmtId="186" formatCode="#,##0_ ;\-#,##0\ "/>
    <numFmt numFmtId="187" formatCode="_-* #,##0.000\ _l_e_i_-;\-* #,##0.000\ _l_e_i_-;_-* &quot;-&quot;??\ _l_e_i_-;_-@_-"/>
    <numFmt numFmtId="188" formatCode="_-* #,##0.0\ _l_e_i_-;\-* #,##0.0\ _l_e_i_-;_-* &quot;-&quot;??\ _l_e_i_-;_-@_-"/>
    <numFmt numFmtId="189" formatCode="_-* #,##0\ _l_e_i_-;\-* #,##0\ _l_e_i_-;_-* &quot;-&quot;??\ _l_e_i_-;_-@_-"/>
    <numFmt numFmtId="190" formatCode="_-* #,##0.0000\ _l_e_i_-;\-* #,##0.0000\ _l_e_i_-;_-* &quot;-&quot;??\ _l_e_i_-;_-@_-"/>
    <numFmt numFmtId="191" formatCode="#,##0.0"/>
  </numFmts>
  <fonts count="42">
    <font>
      <sz val="10"/>
      <name val="Arial"/>
      <family val="0"/>
    </font>
    <font>
      <sz val="8"/>
      <name val="Arial"/>
      <family val="0"/>
    </font>
    <font>
      <b/>
      <sz val="14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3" fillId="0" borderId="0" xfId="57" applyFont="1" applyFill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righ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/>
    </xf>
    <xf numFmtId="43" fontId="0" fillId="0" borderId="0" xfId="42" applyFont="1" applyAlignment="1">
      <alignment horizontal="center"/>
    </xf>
    <xf numFmtId="3" fontId="0" fillId="0" borderId="0" xfId="0" applyNumberFormat="1" applyAlignment="1">
      <alignment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1" xfId="42" applyNumberFormat="1" applyFont="1" applyBorder="1" applyAlignment="1">
      <alignment/>
    </xf>
    <xf numFmtId="0" fontId="5" fillId="0" borderId="10" xfId="0" applyFont="1" applyBorder="1" applyAlignment="1">
      <alignment/>
    </xf>
    <xf numFmtId="43" fontId="0" fillId="0" borderId="11" xfId="42" applyFont="1" applyBorder="1" applyAlignment="1">
      <alignment horizontal="center" vertical="top" wrapText="1"/>
    </xf>
    <xf numFmtId="43" fontId="0" fillId="0" borderId="11" xfId="42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43" fontId="0" fillId="0" borderId="11" xfId="42" applyFont="1" applyBorder="1" applyAlignment="1">
      <alignment horizontal="center" vertical="center" wrapText="1"/>
    </xf>
    <xf numFmtId="43" fontId="0" fillId="0" borderId="11" xfId="42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43" fontId="0" fillId="0" borderId="11" xfId="42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3" fontId="0" fillId="0" borderId="11" xfId="42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righ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8"/>
  <sheetViews>
    <sheetView tabSelected="1" zoomScalePageLayoutView="0" workbookViewId="0" topLeftCell="A199">
      <selection activeCell="B215" sqref="B215"/>
    </sheetView>
  </sheetViews>
  <sheetFormatPr defaultColWidth="9.140625" defaultRowHeight="12.75"/>
  <cols>
    <col min="2" max="2" width="6.8515625" style="0" customWidth="1"/>
    <col min="3" max="3" width="34.00390625" style="0" customWidth="1"/>
    <col min="4" max="4" width="13.28125" style="0" customWidth="1"/>
    <col min="5" max="5" width="12.140625" style="12" customWidth="1"/>
    <col min="6" max="6" width="17.140625" style="17" customWidth="1"/>
    <col min="7" max="7" width="16.57421875" style="0" customWidth="1"/>
    <col min="8" max="8" width="16.140625" style="0" customWidth="1"/>
    <col min="9" max="9" width="16.421875" style="0" customWidth="1"/>
  </cols>
  <sheetData>
    <row r="1" spans="1:3" ht="34.5" customHeight="1" thickBot="1">
      <c r="A1" s="20" t="s">
        <v>103</v>
      </c>
      <c r="B1" s="4"/>
      <c r="C1" s="4"/>
    </row>
    <row r="2" ht="33" customHeight="1"/>
    <row r="3" spans="1:7" s="3" customFormat="1" ht="30.75" customHeight="1">
      <c r="A3" s="53" t="s">
        <v>108</v>
      </c>
      <c r="B3" s="53"/>
      <c r="C3" s="53"/>
      <c r="D3" s="53"/>
      <c r="E3" s="53"/>
      <c r="F3" s="53"/>
      <c r="G3" s="53"/>
    </row>
    <row r="4" spans="1:7" ht="12.75">
      <c r="A4" s="53"/>
      <c r="B4" s="53"/>
      <c r="C4" s="53"/>
      <c r="D4" s="53"/>
      <c r="E4" s="53"/>
      <c r="F4" s="53"/>
      <c r="G4" s="53"/>
    </row>
    <row r="7" spans="2:6" s="2" customFormat="1" ht="65.25" customHeight="1">
      <c r="B7" s="42" t="s">
        <v>96</v>
      </c>
      <c r="C7" s="42" t="s">
        <v>97</v>
      </c>
      <c r="D7" s="44" t="s">
        <v>98</v>
      </c>
      <c r="E7" s="43" t="s">
        <v>104</v>
      </c>
      <c r="F7" s="45" t="s">
        <v>105</v>
      </c>
    </row>
    <row r="8" spans="2:6" s="1" customFormat="1" ht="25.5" customHeight="1" hidden="1">
      <c r="B8" s="42"/>
      <c r="C8" s="42"/>
      <c r="D8" s="44"/>
      <c r="E8" s="43"/>
      <c r="F8" s="45"/>
    </row>
    <row r="9" spans="2:6" s="1" customFormat="1" ht="16.5" customHeight="1">
      <c r="B9" s="10">
        <v>0</v>
      </c>
      <c r="C9" s="10">
        <v>1</v>
      </c>
      <c r="D9" s="11">
        <v>2</v>
      </c>
      <c r="E9" s="13">
        <v>3</v>
      </c>
      <c r="F9" s="18" t="s">
        <v>106</v>
      </c>
    </row>
    <row r="10" spans="2:6" s="1" customFormat="1" ht="16.5" customHeight="1">
      <c r="B10" s="38" t="s">
        <v>109</v>
      </c>
      <c r="C10" s="35"/>
      <c r="D10" s="35"/>
      <c r="E10" s="46"/>
      <c r="F10" s="18"/>
    </row>
    <row r="11" spans="2:6" s="1" customFormat="1" ht="16.5" customHeight="1">
      <c r="B11" s="23"/>
      <c r="C11" s="35" t="s">
        <v>107</v>
      </c>
      <c r="D11" s="36"/>
      <c r="E11" s="37"/>
      <c r="F11" s="18"/>
    </row>
    <row r="12" spans="2:6" s="1" customFormat="1" ht="16.5" customHeight="1">
      <c r="B12" s="38" t="s">
        <v>110</v>
      </c>
      <c r="C12" s="39"/>
      <c r="D12" s="39"/>
      <c r="E12" s="40"/>
      <c r="F12" s="18"/>
    </row>
    <row r="13" spans="2:8" s="1" customFormat="1" ht="25.5" customHeight="1">
      <c r="B13" s="7"/>
      <c r="C13" s="27" t="s">
        <v>0</v>
      </c>
      <c r="D13" s="30"/>
      <c r="E13" s="30"/>
      <c r="F13" s="31"/>
      <c r="G13" s="16"/>
      <c r="H13" s="16"/>
    </row>
    <row r="14" spans="2:8" s="1" customFormat="1" ht="25.5" customHeight="1">
      <c r="B14" s="7"/>
      <c r="C14" s="27" t="s">
        <v>1</v>
      </c>
      <c r="D14" s="30"/>
      <c r="E14" s="30"/>
      <c r="F14" s="31"/>
      <c r="G14" s="16"/>
      <c r="H14" s="16"/>
    </row>
    <row r="15" spans="2:8" s="1" customFormat="1" ht="25.5" customHeight="1">
      <c r="B15" s="7"/>
      <c r="C15" s="27" t="s">
        <v>2</v>
      </c>
      <c r="D15" s="30"/>
      <c r="E15" s="30"/>
      <c r="F15" s="31"/>
      <c r="G15" s="16"/>
      <c r="H15" s="16"/>
    </row>
    <row r="16" spans="2:8" s="1" customFormat="1" ht="25.5" customHeight="1">
      <c r="B16" s="7" t="s">
        <v>3</v>
      </c>
      <c r="C16" s="8" t="s">
        <v>4</v>
      </c>
      <c r="D16" s="22">
        <v>40.35</v>
      </c>
      <c r="E16" s="14"/>
      <c r="F16" s="21">
        <f>D16*E16</f>
        <v>0</v>
      </c>
      <c r="G16" s="16"/>
      <c r="H16" s="16"/>
    </row>
    <row r="17" spans="2:8" s="1" customFormat="1" ht="25.5" customHeight="1">
      <c r="B17" s="7" t="s">
        <v>5</v>
      </c>
      <c r="C17" s="8" t="s">
        <v>6</v>
      </c>
      <c r="D17" s="22">
        <v>40.35</v>
      </c>
      <c r="E17" s="14"/>
      <c r="F17" s="21">
        <f aca="true" t="shared" si="0" ref="F17:F63">D17*E17</f>
        <v>0</v>
      </c>
      <c r="G17" s="16"/>
      <c r="H17" s="16"/>
    </row>
    <row r="18" spans="2:8" s="1" customFormat="1" ht="30.75" customHeight="1">
      <c r="B18" s="7" t="s">
        <v>7</v>
      </c>
      <c r="C18" s="8" t="s">
        <v>8</v>
      </c>
      <c r="D18" s="22">
        <v>40.35</v>
      </c>
      <c r="E18" s="9"/>
      <c r="F18" s="21">
        <f t="shared" si="0"/>
        <v>0</v>
      </c>
      <c r="G18" s="16"/>
      <c r="H18" s="16"/>
    </row>
    <row r="19" spans="2:8" s="1" customFormat="1" ht="25.5" customHeight="1">
      <c r="B19" s="7" t="s">
        <v>9</v>
      </c>
      <c r="C19" s="32" t="s">
        <v>10</v>
      </c>
      <c r="D19" s="30"/>
      <c r="E19" s="30"/>
      <c r="F19" s="31"/>
      <c r="G19" s="16"/>
      <c r="H19" s="16"/>
    </row>
    <row r="20" spans="2:8" s="1" customFormat="1" ht="25.5" customHeight="1">
      <c r="B20" s="33"/>
      <c r="C20" s="8" t="s">
        <v>111</v>
      </c>
      <c r="D20" s="22">
        <v>40.35</v>
      </c>
      <c r="E20" s="9"/>
      <c r="F20" s="21">
        <f t="shared" si="0"/>
        <v>0</v>
      </c>
      <c r="G20" s="16"/>
      <c r="H20" s="16"/>
    </row>
    <row r="21" spans="2:8" s="1" customFormat="1" ht="25.5" customHeight="1">
      <c r="B21" s="33"/>
      <c r="C21" s="8" t="s">
        <v>112</v>
      </c>
      <c r="D21" s="22">
        <v>40.35</v>
      </c>
      <c r="E21" s="9"/>
      <c r="F21" s="21">
        <f t="shared" si="0"/>
        <v>0</v>
      </c>
      <c r="G21" s="16"/>
      <c r="H21" s="16"/>
    </row>
    <row r="22" spans="2:8" s="1" customFormat="1" ht="25.5" customHeight="1">
      <c r="B22" s="33"/>
      <c r="C22" s="8" t="s">
        <v>113</v>
      </c>
      <c r="D22" s="22">
        <v>40.35</v>
      </c>
      <c r="E22" s="14"/>
      <c r="F22" s="21">
        <f t="shared" si="0"/>
        <v>0</v>
      </c>
      <c r="G22" s="16"/>
      <c r="H22" s="16"/>
    </row>
    <row r="23" spans="2:8" s="1" customFormat="1" ht="25.5" customHeight="1">
      <c r="B23" s="33"/>
      <c r="C23" s="8" t="s">
        <v>114</v>
      </c>
      <c r="D23" s="22">
        <v>40.35</v>
      </c>
      <c r="E23" s="14"/>
      <c r="F23" s="21">
        <f t="shared" si="0"/>
        <v>0</v>
      </c>
      <c r="G23" s="16"/>
      <c r="H23" s="16"/>
    </row>
    <row r="24" spans="2:8" s="1" customFormat="1" ht="25.5" customHeight="1">
      <c r="B24" s="33"/>
      <c r="C24" s="8" t="s">
        <v>115</v>
      </c>
      <c r="D24" s="22">
        <v>40.35</v>
      </c>
      <c r="E24" s="14"/>
      <c r="F24" s="21">
        <f t="shared" si="0"/>
        <v>0</v>
      </c>
      <c r="G24" s="16"/>
      <c r="H24" s="16"/>
    </row>
    <row r="25" spans="2:8" s="1" customFormat="1" ht="25.5" customHeight="1">
      <c r="B25" s="33"/>
      <c r="C25" s="8" t="s">
        <v>116</v>
      </c>
      <c r="D25" s="22">
        <v>40.35</v>
      </c>
      <c r="E25" s="14"/>
      <c r="F25" s="21"/>
      <c r="G25" s="16"/>
      <c r="H25" s="16"/>
    </row>
    <row r="26" spans="2:8" s="1" customFormat="1" ht="25.5" customHeight="1">
      <c r="B26" s="33"/>
      <c r="C26" s="8" t="s">
        <v>117</v>
      </c>
      <c r="D26" s="22">
        <v>40.35</v>
      </c>
      <c r="E26" s="9"/>
      <c r="F26" s="21">
        <f t="shared" si="0"/>
        <v>0</v>
      </c>
      <c r="G26" s="16"/>
      <c r="H26" s="16"/>
    </row>
    <row r="27" spans="2:8" s="1" customFormat="1" ht="25.5" customHeight="1">
      <c r="B27" s="33"/>
      <c r="C27" s="8" t="s">
        <v>118</v>
      </c>
      <c r="D27" s="22">
        <v>40.35</v>
      </c>
      <c r="E27" s="9"/>
      <c r="F27" s="21"/>
      <c r="G27" s="16"/>
      <c r="H27" s="16"/>
    </row>
    <row r="28" spans="2:8" s="1" customFormat="1" ht="25.5" customHeight="1">
      <c r="B28" s="33"/>
      <c r="C28" s="8" t="s">
        <v>119</v>
      </c>
      <c r="D28" s="22">
        <v>40.35</v>
      </c>
      <c r="E28" s="9"/>
      <c r="F28" s="21">
        <f t="shared" si="0"/>
        <v>0</v>
      </c>
      <c r="G28" s="16"/>
      <c r="H28" s="16"/>
    </row>
    <row r="29" spans="2:8" s="1" customFormat="1" ht="25.5" customHeight="1">
      <c r="B29" s="33"/>
      <c r="C29" s="8" t="s">
        <v>120</v>
      </c>
      <c r="D29" s="22">
        <v>40.35</v>
      </c>
      <c r="E29" s="9"/>
      <c r="F29" s="21"/>
      <c r="G29" s="16"/>
      <c r="H29" s="16"/>
    </row>
    <row r="30" spans="2:8" s="1" customFormat="1" ht="25.5" customHeight="1">
      <c r="B30" s="33"/>
      <c r="C30" s="8" t="s">
        <v>121</v>
      </c>
      <c r="D30" s="22">
        <v>40.35</v>
      </c>
      <c r="E30" s="9"/>
      <c r="F30" s="21">
        <f t="shared" si="0"/>
        <v>0</v>
      </c>
      <c r="G30" s="16"/>
      <c r="H30" s="16"/>
    </row>
    <row r="31" spans="2:8" s="1" customFormat="1" ht="25.5" customHeight="1">
      <c r="B31" s="33"/>
      <c r="C31" s="8" t="s">
        <v>122</v>
      </c>
      <c r="D31" s="22">
        <v>40.35</v>
      </c>
      <c r="E31" s="9"/>
      <c r="F31" s="21"/>
      <c r="G31" s="16"/>
      <c r="H31" s="16"/>
    </row>
    <row r="32" spans="2:8" s="1" customFormat="1" ht="25.5" customHeight="1">
      <c r="B32" s="33"/>
      <c r="C32" s="8" t="s">
        <v>123</v>
      </c>
      <c r="D32" s="22">
        <v>40.35</v>
      </c>
      <c r="E32" s="14"/>
      <c r="F32" s="21">
        <f t="shared" si="0"/>
        <v>0</v>
      </c>
      <c r="G32" s="16"/>
      <c r="H32" s="16"/>
    </row>
    <row r="33" spans="2:8" s="1" customFormat="1" ht="25.5" customHeight="1">
      <c r="B33" s="33"/>
      <c r="C33" s="8" t="s">
        <v>124</v>
      </c>
      <c r="D33" s="22">
        <v>40.35</v>
      </c>
      <c r="E33" s="14"/>
      <c r="F33" s="21"/>
      <c r="G33" s="16"/>
      <c r="H33" s="16"/>
    </row>
    <row r="34" spans="2:8" s="1" customFormat="1" ht="25.5" customHeight="1">
      <c r="B34" s="33"/>
      <c r="C34" s="8" t="s">
        <v>125</v>
      </c>
      <c r="D34" s="22">
        <v>40.35</v>
      </c>
      <c r="E34" s="14"/>
      <c r="F34" s="21">
        <f t="shared" si="0"/>
        <v>0</v>
      </c>
      <c r="G34" s="16"/>
      <c r="H34" s="16"/>
    </row>
    <row r="35" spans="2:8" s="1" customFormat="1" ht="25.5" customHeight="1">
      <c r="B35" s="33"/>
      <c r="C35" s="8" t="s">
        <v>126</v>
      </c>
      <c r="D35" s="22">
        <v>40.35</v>
      </c>
      <c r="E35" s="14"/>
      <c r="F35" s="21"/>
      <c r="G35" s="16"/>
      <c r="H35" s="16"/>
    </row>
    <row r="36" spans="2:8" s="1" customFormat="1" ht="25.5" customHeight="1">
      <c r="B36" s="33"/>
      <c r="C36" s="8" t="s">
        <v>127</v>
      </c>
      <c r="D36" s="22">
        <v>40.35</v>
      </c>
      <c r="E36" s="9"/>
      <c r="F36" s="21">
        <f t="shared" si="0"/>
        <v>0</v>
      </c>
      <c r="G36" s="16"/>
      <c r="H36" s="16"/>
    </row>
    <row r="37" spans="2:8" s="1" customFormat="1" ht="25.5" customHeight="1">
      <c r="B37" s="33"/>
      <c r="C37" s="8" t="s">
        <v>128</v>
      </c>
      <c r="D37" s="22">
        <v>40.35</v>
      </c>
      <c r="E37" s="9"/>
      <c r="F37" s="21"/>
      <c r="G37" s="16"/>
      <c r="H37" s="16"/>
    </row>
    <row r="38" spans="2:8" s="1" customFormat="1" ht="25.5" customHeight="1">
      <c r="B38" s="33"/>
      <c r="C38" s="8" t="s">
        <v>129</v>
      </c>
      <c r="D38" s="22">
        <v>40.35</v>
      </c>
      <c r="E38" s="9"/>
      <c r="F38" s="21">
        <f t="shared" si="0"/>
        <v>0</v>
      </c>
      <c r="G38" s="16"/>
      <c r="H38" s="16"/>
    </row>
    <row r="39" spans="2:8" s="1" customFormat="1" ht="25.5" customHeight="1">
      <c r="B39" s="33"/>
      <c r="C39" s="8" t="s">
        <v>130</v>
      </c>
      <c r="D39" s="22">
        <v>40.35</v>
      </c>
      <c r="E39" s="9"/>
      <c r="F39" s="21"/>
      <c r="G39" s="16"/>
      <c r="H39" s="16"/>
    </row>
    <row r="40" spans="2:8" s="1" customFormat="1" ht="25.5" customHeight="1">
      <c r="B40" s="33"/>
      <c r="C40" s="8" t="s">
        <v>131</v>
      </c>
      <c r="D40" s="22">
        <v>40.35</v>
      </c>
      <c r="E40" s="9"/>
      <c r="F40" s="21">
        <f t="shared" si="0"/>
        <v>0</v>
      </c>
      <c r="G40" s="16"/>
      <c r="H40" s="16"/>
    </row>
    <row r="41" spans="2:8" s="1" customFormat="1" ht="25.5" customHeight="1">
      <c r="B41" s="33"/>
      <c r="C41" s="8" t="s">
        <v>132</v>
      </c>
      <c r="D41" s="22">
        <v>40.35</v>
      </c>
      <c r="E41" s="9"/>
      <c r="F41" s="21"/>
      <c r="G41" s="16"/>
      <c r="H41" s="16"/>
    </row>
    <row r="42" spans="2:8" s="1" customFormat="1" ht="25.5" customHeight="1">
      <c r="B42" s="33"/>
      <c r="C42" s="8" t="s">
        <v>133</v>
      </c>
      <c r="D42" s="22">
        <v>40.35</v>
      </c>
      <c r="E42" s="9"/>
      <c r="F42" s="21"/>
      <c r="G42" s="16"/>
      <c r="H42" s="16"/>
    </row>
    <row r="43" spans="2:8" s="1" customFormat="1" ht="25.5" customHeight="1">
      <c r="B43" s="33"/>
      <c r="C43" s="8" t="s">
        <v>134</v>
      </c>
      <c r="D43" s="22">
        <v>40.35</v>
      </c>
      <c r="E43" s="14"/>
      <c r="F43" s="21">
        <f t="shared" si="0"/>
        <v>0</v>
      </c>
      <c r="G43" s="16"/>
      <c r="H43" s="16"/>
    </row>
    <row r="44" spans="2:8" s="1" customFormat="1" ht="25.5" customHeight="1">
      <c r="B44" s="7" t="s">
        <v>11</v>
      </c>
      <c r="C44" s="8" t="s">
        <v>12</v>
      </c>
      <c r="D44" s="22">
        <v>40.35</v>
      </c>
      <c r="E44" s="14"/>
      <c r="F44" s="21">
        <f t="shared" si="0"/>
        <v>0</v>
      </c>
      <c r="G44" s="16"/>
      <c r="H44" s="16"/>
    </row>
    <row r="45" spans="2:8" s="1" customFormat="1" ht="25.5" customHeight="1">
      <c r="B45" s="7" t="s">
        <v>13</v>
      </c>
      <c r="C45" s="8" t="s">
        <v>14</v>
      </c>
      <c r="D45" s="22">
        <v>40.35</v>
      </c>
      <c r="E45" s="9"/>
      <c r="F45" s="21">
        <f t="shared" si="0"/>
        <v>0</v>
      </c>
      <c r="G45" s="16"/>
      <c r="H45" s="16"/>
    </row>
    <row r="46" spans="2:8" s="1" customFormat="1" ht="25.5" customHeight="1">
      <c r="B46" s="7" t="s">
        <v>15</v>
      </c>
      <c r="C46" s="8" t="s">
        <v>135</v>
      </c>
      <c r="D46" s="22">
        <v>40.35</v>
      </c>
      <c r="E46" s="9"/>
      <c r="F46" s="21">
        <f t="shared" si="0"/>
        <v>0</v>
      </c>
      <c r="G46" s="16"/>
      <c r="H46" s="16"/>
    </row>
    <row r="47" spans="2:8" s="1" customFormat="1" ht="25.5" customHeight="1">
      <c r="B47" s="7">
        <v>8</v>
      </c>
      <c r="C47" s="8" t="s">
        <v>136</v>
      </c>
      <c r="D47" s="22">
        <v>40.35</v>
      </c>
      <c r="E47" s="9"/>
      <c r="F47" s="21">
        <f t="shared" si="0"/>
        <v>0</v>
      </c>
      <c r="G47" s="16"/>
      <c r="H47" s="16"/>
    </row>
    <row r="48" spans="2:8" s="1" customFormat="1" ht="25.5" customHeight="1">
      <c r="B48" s="7">
        <v>9</v>
      </c>
      <c r="C48" s="8" t="s">
        <v>137</v>
      </c>
      <c r="D48" s="22">
        <v>40.35</v>
      </c>
      <c r="E48" s="9"/>
      <c r="F48" s="21">
        <f t="shared" si="0"/>
        <v>0</v>
      </c>
      <c r="G48" s="16"/>
      <c r="H48" s="16"/>
    </row>
    <row r="49" spans="2:8" s="1" customFormat="1" ht="25.5" customHeight="1">
      <c r="B49" s="7">
        <v>10</v>
      </c>
      <c r="C49" s="8" t="s">
        <v>16</v>
      </c>
      <c r="D49" s="22">
        <v>40.35</v>
      </c>
      <c r="E49" s="9"/>
      <c r="F49" s="21">
        <f t="shared" si="0"/>
        <v>0</v>
      </c>
      <c r="G49" s="16"/>
      <c r="H49" s="16"/>
    </row>
    <row r="50" spans="2:8" s="1" customFormat="1" ht="40.5" customHeight="1">
      <c r="B50" s="7">
        <v>11</v>
      </c>
      <c r="C50" s="8" t="s">
        <v>17</v>
      </c>
      <c r="D50" s="22">
        <v>40.35</v>
      </c>
      <c r="E50" s="14"/>
      <c r="F50" s="21">
        <f t="shared" si="0"/>
        <v>0</v>
      </c>
      <c r="G50" s="16"/>
      <c r="H50" s="16"/>
    </row>
    <row r="51" spans="2:8" s="1" customFormat="1" ht="25.5" customHeight="1">
      <c r="B51" s="7">
        <v>12</v>
      </c>
      <c r="C51" s="8" t="s">
        <v>18</v>
      </c>
      <c r="D51" s="22">
        <v>40.35</v>
      </c>
      <c r="E51" s="14"/>
      <c r="F51" s="21">
        <f t="shared" si="0"/>
        <v>0</v>
      </c>
      <c r="G51" s="16"/>
      <c r="H51" s="16"/>
    </row>
    <row r="52" spans="2:8" s="1" customFormat="1" ht="55.5" customHeight="1">
      <c r="B52" s="7">
        <v>13</v>
      </c>
      <c r="C52" s="8" t="s">
        <v>19</v>
      </c>
      <c r="D52" s="22">
        <v>75.49</v>
      </c>
      <c r="E52" s="9"/>
      <c r="F52" s="21">
        <f t="shared" si="0"/>
        <v>0</v>
      </c>
      <c r="G52" s="16"/>
      <c r="H52" s="16"/>
    </row>
    <row r="53" spans="2:8" s="1" customFormat="1" ht="36.75" customHeight="1">
      <c r="B53" s="7">
        <v>14</v>
      </c>
      <c r="C53" s="8" t="s">
        <v>99</v>
      </c>
      <c r="D53" s="22">
        <v>110</v>
      </c>
      <c r="E53" s="9"/>
      <c r="F53" s="21">
        <f t="shared" si="0"/>
        <v>0</v>
      </c>
      <c r="G53" s="16"/>
      <c r="H53" s="16"/>
    </row>
    <row r="54" spans="2:8" s="1" customFormat="1" ht="25.5" customHeight="1">
      <c r="B54" s="7">
        <v>15</v>
      </c>
      <c r="C54" s="8" t="s">
        <v>20</v>
      </c>
      <c r="D54" s="22">
        <v>134</v>
      </c>
      <c r="E54" s="9"/>
      <c r="F54" s="21">
        <f t="shared" si="0"/>
        <v>0</v>
      </c>
      <c r="G54" s="16"/>
      <c r="H54" s="16"/>
    </row>
    <row r="55" spans="2:8" s="1" customFormat="1" ht="25.5" customHeight="1">
      <c r="B55" s="7">
        <v>16</v>
      </c>
      <c r="C55" s="8" t="s">
        <v>21</v>
      </c>
      <c r="D55" s="22">
        <v>94.36</v>
      </c>
      <c r="E55" s="14"/>
      <c r="F55" s="21">
        <f t="shared" si="0"/>
        <v>0</v>
      </c>
      <c r="G55" s="16"/>
      <c r="H55" s="16"/>
    </row>
    <row r="56" spans="2:8" s="1" customFormat="1" ht="25.5" customHeight="1">
      <c r="B56" s="7">
        <v>17</v>
      </c>
      <c r="C56" s="8" t="s">
        <v>22</v>
      </c>
      <c r="D56" s="22">
        <v>296</v>
      </c>
      <c r="E56" s="14"/>
      <c r="F56" s="21">
        <f t="shared" si="0"/>
        <v>0</v>
      </c>
      <c r="G56" s="16"/>
      <c r="H56" s="16"/>
    </row>
    <row r="57" spans="2:8" s="1" customFormat="1" ht="25.5" customHeight="1">
      <c r="B57" s="7">
        <v>18</v>
      </c>
      <c r="C57" s="8" t="s">
        <v>23</v>
      </c>
      <c r="D57" s="22">
        <v>337</v>
      </c>
      <c r="E57" s="9"/>
      <c r="F57" s="21">
        <f t="shared" si="0"/>
        <v>0</v>
      </c>
      <c r="G57" s="16"/>
      <c r="H57" s="16"/>
    </row>
    <row r="58" spans="2:8" s="1" customFormat="1" ht="25.5" customHeight="1">
      <c r="B58" s="7">
        <v>19</v>
      </c>
      <c r="C58" s="8" t="s">
        <v>24</v>
      </c>
      <c r="D58" s="22">
        <v>337</v>
      </c>
      <c r="E58" s="9"/>
      <c r="F58" s="21">
        <f t="shared" si="0"/>
        <v>0</v>
      </c>
      <c r="G58" s="16"/>
      <c r="H58" s="16"/>
    </row>
    <row r="59" spans="2:8" s="1" customFormat="1" ht="39.75" customHeight="1">
      <c r="B59" s="7">
        <v>20</v>
      </c>
      <c r="C59" s="8" t="s">
        <v>25</v>
      </c>
      <c r="D59" s="22">
        <v>337</v>
      </c>
      <c r="E59" s="9"/>
      <c r="F59" s="21">
        <f t="shared" si="0"/>
        <v>0</v>
      </c>
      <c r="G59" s="16"/>
      <c r="H59" s="16"/>
    </row>
    <row r="60" spans="2:8" s="1" customFormat="1" ht="25.5" customHeight="1">
      <c r="B60" s="7">
        <v>21</v>
      </c>
      <c r="C60" s="8" t="s">
        <v>26</v>
      </c>
      <c r="D60" s="22">
        <v>337</v>
      </c>
      <c r="E60" s="14"/>
      <c r="F60" s="21">
        <f t="shared" si="0"/>
        <v>0</v>
      </c>
      <c r="G60" s="16"/>
      <c r="H60" s="16"/>
    </row>
    <row r="61" spans="2:8" s="1" customFormat="1" ht="25.5" customHeight="1">
      <c r="B61" s="7">
        <v>22</v>
      </c>
      <c r="C61" s="8" t="s">
        <v>27</v>
      </c>
      <c r="D61" s="22">
        <v>377</v>
      </c>
      <c r="E61" s="14"/>
      <c r="F61" s="21">
        <f t="shared" si="0"/>
        <v>0</v>
      </c>
      <c r="G61" s="16"/>
      <c r="H61" s="16"/>
    </row>
    <row r="62" spans="2:8" s="1" customFormat="1" ht="25.5" customHeight="1">
      <c r="B62" s="7">
        <v>23</v>
      </c>
      <c r="C62" s="8" t="s">
        <v>28</v>
      </c>
      <c r="D62" s="22">
        <v>20.22</v>
      </c>
      <c r="E62" s="9"/>
      <c r="F62" s="21">
        <f t="shared" si="0"/>
        <v>0</v>
      </c>
      <c r="G62" s="16"/>
      <c r="H62" s="16"/>
    </row>
    <row r="63" spans="2:8" s="1" customFormat="1" ht="25.5" customHeight="1">
      <c r="B63" s="7">
        <v>24</v>
      </c>
      <c r="C63" s="8" t="s">
        <v>29</v>
      </c>
      <c r="D63" s="22">
        <v>40.44</v>
      </c>
      <c r="E63" s="9"/>
      <c r="F63" s="21">
        <f t="shared" si="0"/>
        <v>0</v>
      </c>
      <c r="G63" s="16"/>
      <c r="H63" s="16"/>
    </row>
    <row r="64" spans="2:8" s="1" customFormat="1" ht="25.5" customHeight="1">
      <c r="B64" s="33">
        <v>25</v>
      </c>
      <c r="C64" s="8" t="s">
        <v>138</v>
      </c>
      <c r="D64" s="34">
        <v>42.61</v>
      </c>
      <c r="E64" s="50"/>
      <c r="F64" s="34">
        <f>E64*D64</f>
        <v>0</v>
      </c>
      <c r="G64" s="16"/>
      <c r="H64" s="16"/>
    </row>
    <row r="65" spans="2:8" s="1" customFormat="1" ht="65.25" customHeight="1">
      <c r="B65" s="33"/>
      <c r="C65" s="8" t="s">
        <v>30</v>
      </c>
      <c r="D65" s="34"/>
      <c r="E65" s="51"/>
      <c r="F65" s="41"/>
      <c r="G65" s="16"/>
      <c r="H65" s="16"/>
    </row>
    <row r="66" spans="2:8" s="1" customFormat="1" ht="25.5" customHeight="1">
      <c r="B66" s="33"/>
      <c r="C66" s="8" t="s">
        <v>31</v>
      </c>
      <c r="D66" s="34"/>
      <c r="E66" s="52"/>
      <c r="F66" s="41"/>
      <c r="G66" s="16"/>
      <c r="H66" s="16"/>
    </row>
    <row r="67" spans="2:8" s="1" customFormat="1" ht="25.5" customHeight="1">
      <c r="B67" s="33">
        <v>26</v>
      </c>
      <c r="C67" s="8" t="s">
        <v>139</v>
      </c>
      <c r="D67" s="34">
        <v>96.07</v>
      </c>
      <c r="E67" s="26"/>
      <c r="F67" s="25"/>
      <c r="G67" s="16"/>
      <c r="H67" s="16"/>
    </row>
    <row r="68" spans="2:8" s="1" customFormat="1" ht="68.25" customHeight="1">
      <c r="B68" s="33"/>
      <c r="C68" s="8" t="s">
        <v>30</v>
      </c>
      <c r="D68" s="34"/>
      <c r="E68" s="26"/>
      <c r="F68" s="25"/>
      <c r="G68" s="16"/>
      <c r="H68" s="16"/>
    </row>
    <row r="69" spans="2:8" s="1" customFormat="1" ht="25.5" customHeight="1">
      <c r="B69" s="33"/>
      <c r="C69" s="8" t="s">
        <v>31</v>
      </c>
      <c r="D69" s="34"/>
      <c r="E69" s="26"/>
      <c r="F69" s="25"/>
      <c r="G69" s="16"/>
      <c r="H69" s="16"/>
    </row>
    <row r="70" spans="2:8" s="1" customFormat="1" ht="25.5" customHeight="1">
      <c r="B70" s="7">
        <v>27</v>
      </c>
      <c r="C70" s="8" t="s">
        <v>140</v>
      </c>
      <c r="D70" s="24">
        <v>360</v>
      </c>
      <c r="E70" s="26"/>
      <c r="F70" s="25"/>
      <c r="G70" s="16"/>
      <c r="H70" s="16"/>
    </row>
    <row r="71" spans="2:8" s="1" customFormat="1" ht="25.5" customHeight="1">
      <c r="B71" s="7">
        <v>28</v>
      </c>
      <c r="C71" s="8" t="s">
        <v>141</v>
      </c>
      <c r="D71" s="24">
        <v>500</v>
      </c>
      <c r="E71" s="26"/>
      <c r="F71" s="25"/>
      <c r="G71" s="16"/>
      <c r="H71" s="16"/>
    </row>
    <row r="72" spans="2:8" s="1" customFormat="1" ht="25.5" customHeight="1">
      <c r="B72" s="7">
        <v>29</v>
      </c>
      <c r="C72" s="8" t="s">
        <v>32</v>
      </c>
      <c r="D72" s="22">
        <v>269</v>
      </c>
      <c r="E72" s="9"/>
      <c r="F72" s="21">
        <f aca="true" t="shared" si="1" ref="F72:F93">D72*E72</f>
        <v>0</v>
      </c>
      <c r="G72" s="16"/>
      <c r="H72" s="16"/>
    </row>
    <row r="73" spans="2:8" s="1" customFormat="1" ht="25.5" customHeight="1">
      <c r="B73" s="7">
        <v>30</v>
      </c>
      <c r="C73" s="8" t="s">
        <v>100</v>
      </c>
      <c r="D73" s="22">
        <v>27.18</v>
      </c>
      <c r="E73" s="9"/>
      <c r="F73" s="21">
        <f t="shared" si="1"/>
        <v>0</v>
      </c>
      <c r="G73" s="16"/>
      <c r="H73" s="16"/>
    </row>
    <row r="74" spans="2:8" s="1" customFormat="1" ht="25.5" customHeight="1">
      <c r="B74" s="7"/>
      <c r="C74" s="27" t="s">
        <v>33</v>
      </c>
      <c r="D74" s="28"/>
      <c r="E74" s="28"/>
      <c r="F74" s="29"/>
      <c r="G74" s="16"/>
      <c r="H74" s="16"/>
    </row>
    <row r="75" spans="2:8" s="1" customFormat="1" ht="25.5" customHeight="1">
      <c r="B75" s="7">
        <v>31</v>
      </c>
      <c r="C75" s="8" t="s">
        <v>34</v>
      </c>
      <c r="D75" s="22">
        <v>70.44</v>
      </c>
      <c r="E75" s="14"/>
      <c r="F75" s="21">
        <f t="shared" si="1"/>
        <v>0</v>
      </c>
      <c r="G75" s="16"/>
      <c r="H75" s="16"/>
    </row>
    <row r="76" spans="2:8" s="1" customFormat="1" ht="25.5" customHeight="1">
      <c r="B76" s="7">
        <v>32</v>
      </c>
      <c r="C76" s="8" t="s">
        <v>35</v>
      </c>
      <c r="D76" s="22">
        <v>53.92</v>
      </c>
      <c r="E76" s="14"/>
      <c r="F76" s="21">
        <f t="shared" si="1"/>
        <v>0</v>
      </c>
      <c r="G76" s="16"/>
      <c r="H76" s="16"/>
    </row>
    <row r="77" spans="2:8" s="1" customFormat="1" ht="25.5" customHeight="1">
      <c r="B77" s="7">
        <v>33</v>
      </c>
      <c r="C77" s="8" t="s">
        <v>36</v>
      </c>
      <c r="D77" s="22">
        <v>40.44</v>
      </c>
      <c r="E77" s="9"/>
      <c r="F77" s="21">
        <f t="shared" si="1"/>
        <v>0</v>
      </c>
      <c r="G77" s="16"/>
      <c r="H77" s="16"/>
    </row>
    <row r="78" spans="2:8" s="1" customFormat="1" ht="25.5" customHeight="1">
      <c r="B78" s="7">
        <v>34</v>
      </c>
      <c r="C78" s="8" t="s">
        <v>142</v>
      </c>
      <c r="D78" s="22">
        <v>40.44</v>
      </c>
      <c r="E78" s="9"/>
      <c r="F78" s="21">
        <f t="shared" si="1"/>
        <v>0</v>
      </c>
      <c r="G78" s="16"/>
      <c r="H78" s="16"/>
    </row>
    <row r="79" spans="2:8" s="1" customFormat="1" ht="25.5" customHeight="1">
      <c r="B79" s="7">
        <v>35</v>
      </c>
      <c r="C79" s="8" t="s">
        <v>37</v>
      </c>
      <c r="D79" s="22">
        <v>67.4</v>
      </c>
      <c r="E79" s="9"/>
      <c r="F79" s="21">
        <f t="shared" si="1"/>
        <v>0</v>
      </c>
      <c r="G79" s="16"/>
      <c r="H79" s="16"/>
    </row>
    <row r="80" spans="2:8" s="1" customFormat="1" ht="25.5" customHeight="1">
      <c r="B80" s="7">
        <v>36</v>
      </c>
      <c r="C80" s="8" t="s">
        <v>143</v>
      </c>
      <c r="D80" s="22">
        <v>40.44</v>
      </c>
      <c r="E80" s="9"/>
      <c r="F80" s="21">
        <f t="shared" si="1"/>
        <v>0</v>
      </c>
      <c r="G80" s="16"/>
      <c r="H80" s="16"/>
    </row>
    <row r="81" spans="2:8" s="1" customFormat="1" ht="25.5" customHeight="1">
      <c r="B81" s="7">
        <v>37</v>
      </c>
      <c r="C81" s="8" t="s">
        <v>144</v>
      </c>
      <c r="D81" s="22">
        <v>40.44</v>
      </c>
      <c r="E81" s="9"/>
      <c r="F81" s="21">
        <f t="shared" si="1"/>
        <v>0</v>
      </c>
      <c r="G81" s="16"/>
      <c r="H81" s="16"/>
    </row>
    <row r="82" spans="2:8" s="1" customFormat="1" ht="25.5" customHeight="1">
      <c r="B82" s="7">
        <v>38</v>
      </c>
      <c r="C82" s="8" t="s">
        <v>145</v>
      </c>
      <c r="D82" s="22">
        <v>40.44</v>
      </c>
      <c r="E82" s="9"/>
      <c r="F82" s="21"/>
      <c r="G82" s="16"/>
      <c r="H82" s="16"/>
    </row>
    <row r="83" spans="2:8" s="1" customFormat="1" ht="25.5" customHeight="1">
      <c r="B83" s="7">
        <v>39</v>
      </c>
      <c r="C83" s="8" t="s">
        <v>146</v>
      </c>
      <c r="D83" s="22">
        <v>40.44</v>
      </c>
      <c r="E83" s="9"/>
      <c r="F83" s="21">
        <f t="shared" si="1"/>
        <v>0</v>
      </c>
      <c r="G83" s="16"/>
      <c r="H83" s="16"/>
    </row>
    <row r="84" spans="2:8" s="1" customFormat="1" ht="25.5" customHeight="1">
      <c r="B84" s="7">
        <v>40</v>
      </c>
      <c r="C84" s="8" t="s">
        <v>147</v>
      </c>
      <c r="D84" s="22">
        <v>40.44</v>
      </c>
      <c r="E84" s="14"/>
      <c r="F84" s="21">
        <f t="shared" si="1"/>
        <v>0</v>
      </c>
      <c r="G84" s="16"/>
      <c r="H84" s="16"/>
    </row>
    <row r="85" spans="2:8" s="1" customFormat="1" ht="25.5" customHeight="1">
      <c r="B85" s="7">
        <v>41</v>
      </c>
      <c r="C85" s="8" t="s">
        <v>148</v>
      </c>
      <c r="D85" s="22">
        <v>40.44</v>
      </c>
      <c r="E85" s="14"/>
      <c r="F85" s="21"/>
      <c r="G85" s="16"/>
      <c r="H85" s="16"/>
    </row>
    <row r="86" spans="2:8" s="1" customFormat="1" ht="25.5" customHeight="1">
      <c r="B86" s="7">
        <v>42</v>
      </c>
      <c r="C86" s="8" t="s">
        <v>149</v>
      </c>
      <c r="D86" s="22">
        <v>40.44</v>
      </c>
      <c r="E86" s="14"/>
      <c r="F86" s="21"/>
      <c r="G86" s="16"/>
      <c r="H86" s="16"/>
    </row>
    <row r="87" spans="2:8" s="1" customFormat="1" ht="25.5" customHeight="1">
      <c r="B87" s="7">
        <v>43</v>
      </c>
      <c r="C87" s="8" t="s">
        <v>38</v>
      </c>
      <c r="D87" s="22">
        <v>40.44</v>
      </c>
      <c r="E87" s="14"/>
      <c r="F87" s="21">
        <f t="shared" si="1"/>
        <v>0</v>
      </c>
      <c r="G87" s="16"/>
      <c r="H87" s="16"/>
    </row>
    <row r="88" spans="2:8" s="1" customFormat="1" ht="25.5" customHeight="1">
      <c r="B88" s="7">
        <v>44</v>
      </c>
      <c r="C88" s="8" t="s">
        <v>39</v>
      </c>
      <c r="D88" s="22">
        <v>53.92</v>
      </c>
      <c r="E88" s="9"/>
      <c r="F88" s="21">
        <f t="shared" si="1"/>
        <v>0</v>
      </c>
      <c r="G88" s="16"/>
      <c r="H88" s="16"/>
    </row>
    <row r="89" spans="2:8" s="1" customFormat="1" ht="25.5" customHeight="1">
      <c r="B89" s="7">
        <v>45</v>
      </c>
      <c r="C89" s="8" t="s">
        <v>40</v>
      </c>
      <c r="D89" s="22">
        <v>33.7</v>
      </c>
      <c r="E89" s="9"/>
      <c r="F89" s="21">
        <f t="shared" si="1"/>
        <v>0</v>
      </c>
      <c r="G89" s="16"/>
      <c r="H89" s="16"/>
    </row>
    <row r="90" spans="2:8" s="1" customFormat="1" ht="25.5" customHeight="1">
      <c r="B90" s="7">
        <v>46</v>
      </c>
      <c r="C90" s="8" t="s">
        <v>150</v>
      </c>
      <c r="D90" s="22">
        <v>471</v>
      </c>
      <c r="E90" s="9"/>
      <c r="F90" s="21">
        <f t="shared" si="1"/>
        <v>0</v>
      </c>
      <c r="G90" s="16"/>
      <c r="H90" s="16"/>
    </row>
    <row r="91" spans="2:8" s="1" customFormat="1" ht="25.5" customHeight="1">
      <c r="B91" s="7">
        <v>47</v>
      </c>
      <c r="C91" s="8" t="s">
        <v>151</v>
      </c>
      <c r="D91" s="22">
        <v>33.7</v>
      </c>
      <c r="E91" s="9"/>
      <c r="F91" s="21">
        <f t="shared" si="1"/>
        <v>0</v>
      </c>
      <c r="G91" s="16"/>
      <c r="H91" s="16"/>
    </row>
    <row r="92" spans="2:8" s="1" customFormat="1" ht="25.5" customHeight="1">
      <c r="B92" s="7">
        <v>48</v>
      </c>
      <c r="C92" s="8" t="s">
        <v>152</v>
      </c>
      <c r="D92" s="22">
        <v>33.7</v>
      </c>
      <c r="E92" s="9"/>
      <c r="F92" s="21">
        <f t="shared" si="1"/>
        <v>0</v>
      </c>
      <c r="G92" s="16"/>
      <c r="H92" s="16"/>
    </row>
    <row r="93" spans="2:8" s="1" customFormat="1" ht="25.5" customHeight="1">
      <c r="B93" s="7">
        <v>49</v>
      </c>
      <c r="C93" s="8" t="s">
        <v>153</v>
      </c>
      <c r="D93" s="22">
        <v>107</v>
      </c>
      <c r="E93" s="15"/>
      <c r="F93" s="21">
        <f t="shared" si="1"/>
        <v>0</v>
      </c>
      <c r="G93" s="16"/>
      <c r="H93" s="16"/>
    </row>
    <row r="94" spans="2:8" s="1" customFormat="1" ht="25.5" customHeight="1">
      <c r="B94" s="33">
        <v>50</v>
      </c>
      <c r="C94" s="8" t="s">
        <v>41</v>
      </c>
      <c r="D94" s="34">
        <v>52.18</v>
      </c>
      <c r="E94" s="54"/>
      <c r="F94" s="34">
        <v>0</v>
      </c>
      <c r="G94" s="16"/>
      <c r="H94" s="16"/>
    </row>
    <row r="95" spans="2:8" s="1" customFormat="1" ht="64.5" customHeight="1">
      <c r="B95" s="33"/>
      <c r="C95" s="8" t="s">
        <v>30</v>
      </c>
      <c r="D95" s="34"/>
      <c r="E95" s="54"/>
      <c r="F95" s="41"/>
      <c r="G95" s="16"/>
      <c r="H95" s="16"/>
    </row>
    <row r="96" spans="2:8" s="1" customFormat="1" ht="25.5" customHeight="1">
      <c r="B96" s="33"/>
      <c r="C96" s="8" t="s">
        <v>31</v>
      </c>
      <c r="D96" s="34"/>
      <c r="E96" s="54"/>
      <c r="F96" s="41"/>
      <c r="G96" s="16"/>
      <c r="H96" s="16"/>
    </row>
    <row r="97" spans="2:8" s="1" customFormat="1" ht="25.5" customHeight="1">
      <c r="B97" s="7">
        <v>51</v>
      </c>
      <c r="C97" s="8" t="s">
        <v>42</v>
      </c>
      <c r="D97" s="22">
        <v>53.92</v>
      </c>
      <c r="E97" s="9"/>
      <c r="F97" s="21">
        <f aca="true" t="shared" si="2" ref="F97:F204">D97*E97</f>
        <v>0</v>
      </c>
      <c r="G97" s="16"/>
      <c r="H97" s="16"/>
    </row>
    <row r="98" spans="2:8" s="1" customFormat="1" ht="25.5" customHeight="1">
      <c r="B98" s="7">
        <v>52</v>
      </c>
      <c r="C98" s="8" t="s">
        <v>43</v>
      </c>
      <c r="D98" s="22">
        <v>67.4</v>
      </c>
      <c r="E98" s="14"/>
      <c r="F98" s="21">
        <f t="shared" si="2"/>
        <v>0</v>
      </c>
      <c r="G98" s="16"/>
      <c r="H98" s="16"/>
    </row>
    <row r="99" spans="2:8" s="1" customFormat="1" ht="25.5" customHeight="1">
      <c r="B99" s="7">
        <v>53</v>
      </c>
      <c r="C99" s="8" t="s">
        <v>44</v>
      </c>
      <c r="D99" s="22">
        <v>74.14</v>
      </c>
      <c r="E99" s="14"/>
      <c r="F99" s="21">
        <f t="shared" si="2"/>
        <v>0</v>
      </c>
      <c r="G99" s="16"/>
      <c r="H99" s="16"/>
    </row>
    <row r="100" spans="2:8" s="1" customFormat="1" ht="25.5" customHeight="1">
      <c r="B100" s="7">
        <v>54</v>
      </c>
      <c r="C100" s="8" t="s">
        <v>45</v>
      </c>
      <c r="D100" s="22">
        <v>229</v>
      </c>
      <c r="E100" s="14"/>
      <c r="F100" s="21"/>
      <c r="G100" s="16"/>
      <c r="H100" s="16"/>
    </row>
    <row r="101" spans="2:8" s="1" customFormat="1" ht="25.5" customHeight="1">
      <c r="B101" s="7">
        <v>55</v>
      </c>
      <c r="C101" s="8" t="s">
        <v>154</v>
      </c>
      <c r="D101" s="22">
        <v>203</v>
      </c>
      <c r="E101" s="9"/>
      <c r="F101" s="21">
        <f t="shared" si="2"/>
        <v>0</v>
      </c>
      <c r="G101" s="16"/>
      <c r="H101" s="16"/>
    </row>
    <row r="102" spans="2:8" s="1" customFormat="1" ht="25.5" customHeight="1">
      <c r="B102" s="7"/>
      <c r="C102" s="27" t="s">
        <v>46</v>
      </c>
      <c r="D102" s="28"/>
      <c r="E102" s="28"/>
      <c r="F102" s="29"/>
      <c r="G102" s="16"/>
      <c r="H102" s="16"/>
    </row>
    <row r="103" spans="2:8" s="1" customFormat="1" ht="25.5" customHeight="1">
      <c r="B103" s="7">
        <v>56</v>
      </c>
      <c r="C103" s="8" t="s">
        <v>47</v>
      </c>
      <c r="D103" s="22">
        <v>156</v>
      </c>
      <c r="E103" s="9"/>
      <c r="F103" s="21">
        <f t="shared" si="2"/>
        <v>0</v>
      </c>
      <c r="G103" s="16"/>
      <c r="H103" s="16"/>
    </row>
    <row r="104" spans="2:8" s="1" customFormat="1" ht="25.5" customHeight="1">
      <c r="B104" s="7">
        <v>57</v>
      </c>
      <c r="C104" s="8" t="s">
        <v>48</v>
      </c>
      <c r="D104" s="22">
        <v>202</v>
      </c>
      <c r="E104" s="14"/>
      <c r="F104" s="21">
        <f t="shared" si="2"/>
        <v>0</v>
      </c>
      <c r="G104" s="16"/>
      <c r="H104" s="16"/>
    </row>
    <row r="105" spans="2:8" s="1" customFormat="1" ht="25.5" customHeight="1">
      <c r="B105" s="7">
        <v>58</v>
      </c>
      <c r="C105" s="8" t="s">
        <v>49</v>
      </c>
      <c r="D105" s="22">
        <v>175</v>
      </c>
      <c r="E105" s="14"/>
      <c r="F105" s="21">
        <f t="shared" si="2"/>
        <v>0</v>
      </c>
      <c r="G105" s="16"/>
      <c r="H105" s="16"/>
    </row>
    <row r="106" spans="2:8" s="1" customFormat="1" ht="25.5" customHeight="1">
      <c r="B106" s="7">
        <v>59</v>
      </c>
      <c r="C106" s="8" t="s">
        <v>50</v>
      </c>
      <c r="D106" s="22">
        <v>228</v>
      </c>
      <c r="E106" s="9"/>
      <c r="F106" s="21">
        <f t="shared" si="2"/>
        <v>0</v>
      </c>
      <c r="G106" s="16"/>
      <c r="H106" s="16"/>
    </row>
    <row r="107" spans="2:8" s="1" customFormat="1" ht="25.5" customHeight="1">
      <c r="B107" s="7">
        <v>60</v>
      </c>
      <c r="C107" s="8" t="s">
        <v>51</v>
      </c>
      <c r="D107" s="22">
        <v>235</v>
      </c>
      <c r="E107" s="9"/>
      <c r="F107" s="21">
        <f t="shared" si="2"/>
        <v>0</v>
      </c>
      <c r="G107" s="16"/>
      <c r="H107" s="16"/>
    </row>
    <row r="108" spans="2:8" s="1" customFormat="1" ht="25.5" customHeight="1">
      <c r="B108" s="7">
        <v>61</v>
      </c>
      <c r="C108" s="8" t="s">
        <v>52</v>
      </c>
      <c r="D108" s="22">
        <v>235</v>
      </c>
      <c r="E108" s="9"/>
      <c r="F108" s="21">
        <f t="shared" si="2"/>
        <v>0</v>
      </c>
      <c r="G108" s="16"/>
      <c r="H108" s="16"/>
    </row>
    <row r="109" spans="2:8" s="1" customFormat="1" ht="25.5" customHeight="1">
      <c r="B109" s="7">
        <v>62</v>
      </c>
      <c r="C109" s="8" t="s">
        <v>155</v>
      </c>
      <c r="D109" s="22">
        <v>80.88</v>
      </c>
      <c r="E109" s="14"/>
      <c r="F109" s="21">
        <f t="shared" si="2"/>
        <v>0</v>
      </c>
      <c r="G109" s="16"/>
      <c r="H109" s="16"/>
    </row>
    <row r="110" spans="2:8" s="1" customFormat="1" ht="25.5" customHeight="1">
      <c r="B110" s="7">
        <v>63</v>
      </c>
      <c r="C110" s="8" t="s">
        <v>156</v>
      </c>
      <c r="D110" s="22">
        <v>80.88</v>
      </c>
      <c r="E110" s="14"/>
      <c r="F110" s="21">
        <f t="shared" si="2"/>
        <v>0</v>
      </c>
      <c r="G110" s="16"/>
      <c r="H110" s="16"/>
    </row>
    <row r="111" spans="2:8" s="1" customFormat="1" ht="25.5" customHeight="1">
      <c r="B111" s="7">
        <v>64</v>
      </c>
      <c r="C111" s="8" t="s">
        <v>157</v>
      </c>
      <c r="D111" s="22">
        <v>80.88</v>
      </c>
      <c r="E111" s="14"/>
      <c r="F111" s="21">
        <f t="shared" si="2"/>
        <v>0</v>
      </c>
      <c r="G111" s="16"/>
      <c r="H111" s="16"/>
    </row>
    <row r="112" spans="2:8" s="1" customFormat="1" ht="25.5" customHeight="1">
      <c r="B112" s="7">
        <v>65</v>
      </c>
      <c r="C112" s="8" t="s">
        <v>158</v>
      </c>
      <c r="D112" s="22">
        <v>80.88</v>
      </c>
      <c r="E112" s="14"/>
      <c r="F112" s="21">
        <f t="shared" si="2"/>
        <v>0</v>
      </c>
      <c r="G112" s="16"/>
      <c r="H112" s="16"/>
    </row>
    <row r="113" spans="2:8" s="1" customFormat="1" ht="25.5" customHeight="1">
      <c r="B113" s="7">
        <v>66</v>
      </c>
      <c r="C113" s="8" t="s">
        <v>159</v>
      </c>
      <c r="D113" s="22">
        <v>80.88</v>
      </c>
      <c r="E113" s="14"/>
      <c r="F113" s="21">
        <f t="shared" si="2"/>
        <v>0</v>
      </c>
      <c r="G113" s="16"/>
      <c r="H113" s="16"/>
    </row>
    <row r="114" spans="2:8" s="1" customFormat="1" ht="25.5" customHeight="1">
      <c r="B114" s="7">
        <v>67</v>
      </c>
      <c r="C114" s="8" t="s">
        <v>160</v>
      </c>
      <c r="D114" s="22">
        <v>80.88</v>
      </c>
      <c r="E114" s="14"/>
      <c r="F114" s="21"/>
      <c r="G114" s="16"/>
      <c r="H114" s="16"/>
    </row>
    <row r="115" spans="2:8" s="1" customFormat="1" ht="25.5" customHeight="1">
      <c r="B115" s="7">
        <v>68</v>
      </c>
      <c r="C115" s="8" t="s">
        <v>161</v>
      </c>
      <c r="D115" s="22">
        <v>80.88</v>
      </c>
      <c r="E115" s="14"/>
      <c r="F115" s="21"/>
      <c r="G115" s="16"/>
      <c r="H115" s="16"/>
    </row>
    <row r="116" spans="2:8" s="1" customFormat="1" ht="25.5" customHeight="1">
      <c r="B116" s="7">
        <v>69</v>
      </c>
      <c r="C116" s="8" t="s">
        <v>53</v>
      </c>
      <c r="D116" s="22">
        <v>202</v>
      </c>
      <c r="E116" s="9"/>
      <c r="F116" s="21">
        <f t="shared" si="2"/>
        <v>0</v>
      </c>
      <c r="G116" s="16"/>
      <c r="H116" s="16"/>
    </row>
    <row r="117" spans="2:8" s="1" customFormat="1" ht="25.5" customHeight="1">
      <c r="B117" s="7">
        <v>70</v>
      </c>
      <c r="C117" s="8" t="s">
        <v>54</v>
      </c>
      <c r="D117" s="22">
        <v>202</v>
      </c>
      <c r="E117" s="9"/>
      <c r="F117" s="21">
        <f t="shared" si="2"/>
        <v>0</v>
      </c>
      <c r="G117" s="16"/>
      <c r="H117" s="16"/>
    </row>
    <row r="118" spans="2:8" s="1" customFormat="1" ht="25.5" customHeight="1">
      <c r="B118" s="7">
        <v>71</v>
      </c>
      <c r="C118" s="8" t="s">
        <v>55</v>
      </c>
      <c r="D118" s="22">
        <v>445</v>
      </c>
      <c r="E118" s="9"/>
      <c r="F118" s="21">
        <f t="shared" si="2"/>
        <v>0</v>
      </c>
      <c r="G118" s="16"/>
      <c r="H118" s="16"/>
    </row>
    <row r="119" spans="2:8" s="1" customFormat="1" ht="25.5" customHeight="1">
      <c r="B119" s="7">
        <v>72</v>
      </c>
      <c r="C119" s="8" t="s">
        <v>56</v>
      </c>
      <c r="D119" s="22">
        <v>505</v>
      </c>
      <c r="E119" s="14"/>
      <c r="F119" s="21">
        <f t="shared" si="2"/>
        <v>0</v>
      </c>
      <c r="G119" s="16"/>
      <c r="H119" s="16"/>
    </row>
    <row r="120" spans="2:8" s="1" customFormat="1" ht="25.5" customHeight="1">
      <c r="B120" s="7">
        <v>73</v>
      </c>
      <c r="C120" s="8" t="s">
        <v>57</v>
      </c>
      <c r="D120" s="22">
        <v>539</v>
      </c>
      <c r="E120" s="14"/>
      <c r="F120" s="21">
        <f t="shared" si="2"/>
        <v>0</v>
      </c>
      <c r="G120" s="16"/>
      <c r="H120" s="16"/>
    </row>
    <row r="121" spans="2:8" s="1" customFormat="1" ht="25.5" customHeight="1">
      <c r="B121" s="7">
        <v>74</v>
      </c>
      <c r="C121" s="8" t="s">
        <v>58</v>
      </c>
      <c r="D121" s="22">
        <v>505</v>
      </c>
      <c r="E121" s="9"/>
      <c r="F121" s="21">
        <f t="shared" si="2"/>
        <v>0</v>
      </c>
      <c r="G121" s="16"/>
      <c r="H121" s="16"/>
    </row>
    <row r="122" spans="2:8" s="1" customFormat="1" ht="25.5" customHeight="1">
      <c r="B122" s="7">
        <v>75</v>
      </c>
      <c r="C122" s="8" t="s">
        <v>59</v>
      </c>
      <c r="D122" s="22">
        <v>528</v>
      </c>
      <c r="E122" s="9"/>
      <c r="F122" s="21">
        <f t="shared" si="2"/>
        <v>0</v>
      </c>
      <c r="G122" s="16"/>
      <c r="H122" s="16"/>
    </row>
    <row r="123" spans="2:8" s="1" customFormat="1" ht="25.5" customHeight="1">
      <c r="B123" s="7">
        <v>76</v>
      </c>
      <c r="C123" s="8" t="s">
        <v>60</v>
      </c>
      <c r="D123" s="22">
        <v>469</v>
      </c>
      <c r="E123" s="9"/>
      <c r="F123" s="21">
        <f t="shared" si="2"/>
        <v>0</v>
      </c>
      <c r="G123" s="16"/>
      <c r="H123" s="16"/>
    </row>
    <row r="124" spans="2:8" s="1" customFormat="1" ht="25.5" customHeight="1">
      <c r="B124" s="7">
        <v>77</v>
      </c>
      <c r="C124" s="8" t="s">
        <v>61</v>
      </c>
      <c r="D124" s="22">
        <v>485</v>
      </c>
      <c r="E124" s="14"/>
      <c r="F124" s="21">
        <f t="shared" si="2"/>
        <v>0</v>
      </c>
      <c r="G124" s="16"/>
      <c r="H124" s="16"/>
    </row>
    <row r="125" spans="2:8" s="1" customFormat="1" ht="40.5" customHeight="1">
      <c r="B125" s="7">
        <v>78</v>
      </c>
      <c r="C125" s="8" t="s">
        <v>162</v>
      </c>
      <c r="D125" s="22">
        <v>539</v>
      </c>
      <c r="E125" s="14"/>
      <c r="F125" s="21">
        <f t="shared" si="2"/>
        <v>0</v>
      </c>
      <c r="G125" s="16"/>
      <c r="H125" s="16"/>
    </row>
    <row r="126" spans="2:8" s="1" customFormat="1" ht="40.5" customHeight="1">
      <c r="B126" s="7">
        <v>79</v>
      </c>
      <c r="C126" s="8" t="s">
        <v>163</v>
      </c>
      <c r="D126" s="22">
        <v>539</v>
      </c>
      <c r="E126" s="14"/>
      <c r="F126" s="21"/>
      <c r="G126" s="16"/>
      <c r="H126" s="16"/>
    </row>
    <row r="127" spans="2:8" s="1" customFormat="1" ht="40.5" customHeight="1">
      <c r="B127" s="7">
        <v>80</v>
      </c>
      <c r="C127" s="8" t="s">
        <v>164</v>
      </c>
      <c r="D127" s="22">
        <v>539</v>
      </c>
      <c r="E127" s="14"/>
      <c r="F127" s="21"/>
      <c r="G127" s="16"/>
      <c r="H127" s="16"/>
    </row>
    <row r="128" spans="2:8" s="1" customFormat="1" ht="42.75" customHeight="1">
      <c r="B128" s="7">
        <v>81</v>
      </c>
      <c r="C128" s="8" t="s">
        <v>165</v>
      </c>
      <c r="D128" s="22">
        <v>242</v>
      </c>
      <c r="E128" s="9"/>
      <c r="F128" s="21">
        <f t="shared" si="2"/>
        <v>0</v>
      </c>
      <c r="G128" s="16"/>
      <c r="H128" s="16"/>
    </row>
    <row r="129" spans="2:8" s="1" customFormat="1" ht="42.75" customHeight="1">
      <c r="B129" s="7">
        <v>82</v>
      </c>
      <c r="C129" s="8" t="s">
        <v>166</v>
      </c>
      <c r="D129" s="22">
        <v>242</v>
      </c>
      <c r="E129" s="9"/>
      <c r="F129" s="21"/>
      <c r="G129" s="16"/>
      <c r="H129" s="16"/>
    </row>
    <row r="130" spans="2:8" s="1" customFormat="1" ht="42.75" customHeight="1">
      <c r="B130" s="7">
        <v>83</v>
      </c>
      <c r="C130" s="8" t="s">
        <v>167</v>
      </c>
      <c r="D130" s="22">
        <v>242</v>
      </c>
      <c r="E130" s="9"/>
      <c r="F130" s="21"/>
      <c r="G130" s="16"/>
      <c r="H130" s="16"/>
    </row>
    <row r="131" spans="2:8" s="1" customFormat="1" ht="42.75" customHeight="1">
      <c r="B131" s="7">
        <v>84</v>
      </c>
      <c r="C131" s="8" t="s">
        <v>168</v>
      </c>
      <c r="D131" s="22">
        <v>242</v>
      </c>
      <c r="E131" s="9"/>
      <c r="F131" s="21"/>
      <c r="G131" s="16"/>
      <c r="H131" s="16"/>
    </row>
    <row r="132" spans="2:8" s="1" customFormat="1" ht="25.5" customHeight="1">
      <c r="B132" s="7">
        <v>85</v>
      </c>
      <c r="C132" s="8" t="s">
        <v>62</v>
      </c>
      <c r="D132" s="22">
        <v>505</v>
      </c>
      <c r="E132" s="9"/>
      <c r="F132" s="21">
        <f t="shared" si="2"/>
        <v>0</v>
      </c>
      <c r="G132" s="16"/>
      <c r="H132" s="16"/>
    </row>
    <row r="133" spans="2:8" s="1" customFormat="1" ht="25.5" customHeight="1">
      <c r="B133" s="7">
        <v>86</v>
      </c>
      <c r="C133" s="8" t="s">
        <v>63</v>
      </c>
      <c r="D133" s="22">
        <v>539</v>
      </c>
      <c r="E133" s="9"/>
      <c r="F133" s="21">
        <f t="shared" si="2"/>
        <v>0</v>
      </c>
      <c r="G133" s="16"/>
      <c r="H133" s="16"/>
    </row>
    <row r="134" spans="2:8" s="1" customFormat="1" ht="25.5" customHeight="1">
      <c r="B134" s="7">
        <v>87</v>
      </c>
      <c r="C134" s="8" t="s">
        <v>169</v>
      </c>
      <c r="D134" s="22">
        <v>539</v>
      </c>
      <c r="E134" s="14"/>
      <c r="F134" s="21">
        <f t="shared" si="2"/>
        <v>0</v>
      </c>
      <c r="G134" s="16"/>
      <c r="H134" s="16"/>
    </row>
    <row r="135" spans="2:8" s="1" customFormat="1" ht="25.5" customHeight="1">
      <c r="B135" s="7">
        <v>88</v>
      </c>
      <c r="C135" s="8" t="s">
        <v>170</v>
      </c>
      <c r="D135" s="22">
        <v>539</v>
      </c>
      <c r="E135" s="14"/>
      <c r="F135" s="21"/>
      <c r="G135" s="16"/>
      <c r="H135" s="16"/>
    </row>
    <row r="136" spans="2:8" s="1" customFormat="1" ht="25.5" customHeight="1">
      <c r="B136" s="7">
        <v>89</v>
      </c>
      <c r="C136" s="8" t="s">
        <v>171</v>
      </c>
      <c r="D136" s="22">
        <v>539</v>
      </c>
      <c r="E136" s="14"/>
      <c r="F136" s="21"/>
      <c r="G136" s="16"/>
      <c r="H136" s="16"/>
    </row>
    <row r="137" spans="2:8" s="1" customFormat="1" ht="25.5" customHeight="1">
      <c r="B137" s="7">
        <v>90</v>
      </c>
      <c r="C137" s="8" t="s">
        <v>172</v>
      </c>
      <c r="D137" s="22">
        <v>539</v>
      </c>
      <c r="E137" s="14"/>
      <c r="F137" s="21"/>
      <c r="G137" s="16"/>
      <c r="H137" s="16"/>
    </row>
    <row r="138" spans="2:8" s="1" customFormat="1" ht="25.5" customHeight="1">
      <c r="B138" s="7">
        <v>91</v>
      </c>
      <c r="C138" s="8" t="s">
        <v>64</v>
      </c>
      <c r="D138" s="22">
        <v>539</v>
      </c>
      <c r="E138" s="14"/>
      <c r="F138" s="21">
        <f t="shared" si="2"/>
        <v>0</v>
      </c>
      <c r="G138" s="16"/>
      <c r="H138" s="16"/>
    </row>
    <row r="139" spans="2:8" s="1" customFormat="1" ht="25.5" customHeight="1">
      <c r="B139" s="7">
        <v>92</v>
      </c>
      <c r="C139" s="8" t="s">
        <v>65</v>
      </c>
      <c r="D139" s="22">
        <v>539</v>
      </c>
      <c r="E139" s="9"/>
      <c r="F139" s="21">
        <f t="shared" si="2"/>
        <v>0</v>
      </c>
      <c r="G139" s="16"/>
      <c r="H139" s="16"/>
    </row>
    <row r="140" spans="2:8" s="1" customFormat="1" ht="25.5" customHeight="1">
      <c r="B140" s="7">
        <v>93</v>
      </c>
      <c r="C140" s="8" t="s">
        <v>66</v>
      </c>
      <c r="D140" s="22">
        <v>539</v>
      </c>
      <c r="E140" s="9"/>
      <c r="F140" s="21">
        <f t="shared" si="2"/>
        <v>0</v>
      </c>
      <c r="G140" s="16"/>
      <c r="H140" s="16"/>
    </row>
    <row r="141" spans="2:8" s="1" customFormat="1" ht="25.5" customHeight="1">
      <c r="B141" s="7">
        <v>94</v>
      </c>
      <c r="C141" s="8" t="s">
        <v>67</v>
      </c>
      <c r="D141" s="22">
        <v>539</v>
      </c>
      <c r="E141" s="9"/>
      <c r="F141" s="21">
        <f t="shared" si="2"/>
        <v>0</v>
      </c>
      <c r="G141" s="16"/>
      <c r="H141" s="16"/>
    </row>
    <row r="142" spans="2:8" s="1" customFormat="1" ht="25.5" customHeight="1">
      <c r="B142" s="7">
        <v>95</v>
      </c>
      <c r="C142" s="8" t="s">
        <v>68</v>
      </c>
      <c r="D142" s="22">
        <v>539</v>
      </c>
      <c r="E142" s="14"/>
      <c r="F142" s="21">
        <f t="shared" si="2"/>
        <v>0</v>
      </c>
      <c r="G142" s="16"/>
      <c r="H142" s="16"/>
    </row>
    <row r="143" spans="2:8" s="1" customFormat="1" ht="25.5" customHeight="1">
      <c r="B143" s="7">
        <v>96</v>
      </c>
      <c r="C143" s="8" t="s">
        <v>69</v>
      </c>
      <c r="D143" s="22">
        <v>943</v>
      </c>
      <c r="E143" s="14"/>
      <c r="F143" s="21">
        <f t="shared" si="2"/>
        <v>0</v>
      </c>
      <c r="G143" s="16"/>
      <c r="H143" s="16"/>
    </row>
    <row r="144" spans="2:8" s="1" customFormat="1" ht="25.5" customHeight="1">
      <c r="B144" s="7">
        <v>97</v>
      </c>
      <c r="C144" s="8" t="s">
        <v>101</v>
      </c>
      <c r="D144" s="22">
        <v>585</v>
      </c>
      <c r="E144" s="9"/>
      <c r="F144" s="21">
        <f t="shared" si="2"/>
        <v>0</v>
      </c>
      <c r="G144" s="16"/>
      <c r="H144" s="16"/>
    </row>
    <row r="145" spans="2:8" s="1" customFormat="1" ht="25.5" customHeight="1">
      <c r="B145" s="7">
        <v>98</v>
      </c>
      <c r="C145" s="8" t="s">
        <v>70</v>
      </c>
      <c r="D145" s="22">
        <v>606</v>
      </c>
      <c r="E145" s="9"/>
      <c r="F145" s="21">
        <f t="shared" si="2"/>
        <v>0</v>
      </c>
      <c r="G145" s="16"/>
      <c r="H145" s="16"/>
    </row>
    <row r="146" spans="2:8" s="1" customFormat="1" ht="25.5" customHeight="1">
      <c r="B146" s="7">
        <v>99</v>
      </c>
      <c r="C146" s="8" t="s">
        <v>71</v>
      </c>
      <c r="D146" s="22">
        <v>606</v>
      </c>
      <c r="E146" s="9"/>
      <c r="F146" s="21">
        <f t="shared" si="2"/>
        <v>0</v>
      </c>
      <c r="G146" s="16"/>
      <c r="H146" s="16"/>
    </row>
    <row r="147" spans="2:8" s="1" customFormat="1" ht="25.5" customHeight="1">
      <c r="B147" s="7">
        <v>100</v>
      </c>
      <c r="C147" s="8" t="s">
        <v>72</v>
      </c>
      <c r="D147" s="22">
        <v>606</v>
      </c>
      <c r="E147" s="14"/>
      <c r="F147" s="21">
        <f t="shared" si="2"/>
        <v>0</v>
      </c>
      <c r="G147" s="16"/>
      <c r="H147" s="16"/>
    </row>
    <row r="148" spans="2:8" s="1" customFormat="1" ht="25.5" customHeight="1">
      <c r="B148" s="7">
        <v>101</v>
      </c>
      <c r="C148" s="8" t="s">
        <v>173</v>
      </c>
      <c r="D148" s="22">
        <v>489</v>
      </c>
      <c r="E148" s="14"/>
      <c r="F148" s="21">
        <f t="shared" si="2"/>
        <v>0</v>
      </c>
      <c r="G148" s="16"/>
      <c r="H148" s="16"/>
    </row>
    <row r="149" spans="2:8" s="1" customFormat="1" ht="25.5" customHeight="1">
      <c r="B149" s="7">
        <v>102</v>
      </c>
      <c r="C149" s="8" t="s">
        <v>174</v>
      </c>
      <c r="D149" s="22">
        <v>489</v>
      </c>
      <c r="E149" s="14"/>
      <c r="F149" s="21"/>
      <c r="G149" s="16"/>
      <c r="H149" s="16"/>
    </row>
    <row r="150" spans="2:8" s="1" customFormat="1" ht="25.5" customHeight="1">
      <c r="B150" s="7">
        <v>103</v>
      </c>
      <c r="C150" s="8" t="s">
        <v>175</v>
      </c>
      <c r="D150" s="22">
        <v>489</v>
      </c>
      <c r="E150" s="14"/>
      <c r="F150" s="21"/>
      <c r="G150" s="16"/>
      <c r="H150" s="16"/>
    </row>
    <row r="151" spans="2:8" s="1" customFormat="1" ht="25.5" customHeight="1">
      <c r="B151" s="7">
        <v>104</v>
      </c>
      <c r="C151" s="8" t="s">
        <v>73</v>
      </c>
      <c r="D151" s="22">
        <v>585</v>
      </c>
      <c r="E151" s="9"/>
      <c r="F151" s="21">
        <f t="shared" si="2"/>
        <v>0</v>
      </c>
      <c r="G151" s="16"/>
      <c r="H151" s="16"/>
    </row>
    <row r="152" spans="2:8" s="1" customFormat="1" ht="25.5" customHeight="1">
      <c r="B152" s="7">
        <v>105</v>
      </c>
      <c r="C152" s="8" t="s">
        <v>74</v>
      </c>
      <c r="D152" s="22">
        <v>585</v>
      </c>
      <c r="E152" s="9"/>
      <c r="F152" s="21">
        <f t="shared" si="2"/>
        <v>0</v>
      </c>
      <c r="G152" s="16"/>
      <c r="H152" s="16"/>
    </row>
    <row r="153" spans="2:8" s="1" customFormat="1" ht="25.5" customHeight="1">
      <c r="B153" s="7">
        <v>106</v>
      </c>
      <c r="C153" s="8" t="s">
        <v>176</v>
      </c>
      <c r="D153" s="22">
        <v>580</v>
      </c>
      <c r="E153" s="9"/>
      <c r="F153" s="21">
        <f t="shared" si="2"/>
        <v>0</v>
      </c>
      <c r="G153" s="16"/>
      <c r="H153" s="16"/>
    </row>
    <row r="154" spans="2:8" s="1" customFormat="1" ht="25.5" customHeight="1">
      <c r="B154" s="7">
        <v>107</v>
      </c>
      <c r="C154" s="8" t="s">
        <v>177</v>
      </c>
      <c r="D154" s="22">
        <v>587</v>
      </c>
      <c r="E154" s="9"/>
      <c r="F154" s="21"/>
      <c r="G154" s="16"/>
      <c r="H154" s="16"/>
    </row>
    <row r="155" spans="2:8" s="1" customFormat="1" ht="25.5" customHeight="1">
      <c r="B155" s="7">
        <v>108</v>
      </c>
      <c r="C155" s="8" t="s">
        <v>178</v>
      </c>
      <c r="D155" s="22">
        <v>587</v>
      </c>
      <c r="E155" s="9"/>
      <c r="F155" s="21"/>
      <c r="G155" s="16"/>
      <c r="H155" s="16"/>
    </row>
    <row r="156" spans="2:8" s="1" customFormat="1" ht="25.5" customHeight="1">
      <c r="B156" s="7">
        <v>109</v>
      </c>
      <c r="C156" s="8" t="s">
        <v>179</v>
      </c>
      <c r="D156" s="22">
        <v>587</v>
      </c>
      <c r="E156" s="14"/>
      <c r="F156" s="21">
        <f t="shared" si="2"/>
        <v>0</v>
      </c>
      <c r="G156" s="16"/>
      <c r="H156" s="16"/>
    </row>
    <row r="157" spans="2:8" s="1" customFormat="1" ht="25.5" customHeight="1">
      <c r="B157" s="7">
        <v>110</v>
      </c>
      <c r="C157" s="8" t="s">
        <v>180</v>
      </c>
      <c r="D157" s="22">
        <v>587</v>
      </c>
      <c r="E157" s="14"/>
      <c r="F157" s="21"/>
      <c r="G157" s="16"/>
      <c r="H157" s="16"/>
    </row>
    <row r="158" spans="2:8" s="1" customFormat="1" ht="25.5" customHeight="1">
      <c r="B158" s="7">
        <v>111</v>
      </c>
      <c r="C158" s="8" t="s">
        <v>181</v>
      </c>
      <c r="D158" s="22">
        <v>587</v>
      </c>
      <c r="E158" s="14"/>
      <c r="F158" s="21"/>
      <c r="G158" s="16"/>
      <c r="H158" s="16"/>
    </row>
    <row r="159" spans="2:8" s="1" customFormat="1" ht="25.5" customHeight="1">
      <c r="B159" s="7">
        <v>112</v>
      </c>
      <c r="C159" s="8" t="s">
        <v>182</v>
      </c>
      <c r="D159" s="22">
        <v>587</v>
      </c>
      <c r="E159" s="14"/>
      <c r="F159" s="21"/>
      <c r="G159" s="16"/>
      <c r="H159" s="16"/>
    </row>
    <row r="160" spans="2:8" s="1" customFormat="1" ht="25.5" customHeight="1">
      <c r="B160" s="7">
        <v>113</v>
      </c>
      <c r="C160" s="8" t="s">
        <v>183</v>
      </c>
      <c r="D160" s="22">
        <v>587</v>
      </c>
      <c r="E160" s="9"/>
      <c r="F160" s="21">
        <f t="shared" si="2"/>
        <v>0</v>
      </c>
      <c r="G160" s="16"/>
      <c r="H160" s="16"/>
    </row>
    <row r="161" spans="2:8" s="1" customFormat="1" ht="25.5" customHeight="1">
      <c r="B161" s="7">
        <v>114</v>
      </c>
      <c r="C161" s="8" t="s">
        <v>184</v>
      </c>
      <c r="D161" s="22">
        <v>606</v>
      </c>
      <c r="E161" s="9"/>
      <c r="F161" s="21"/>
      <c r="G161" s="16"/>
      <c r="H161" s="16"/>
    </row>
    <row r="162" spans="2:8" s="1" customFormat="1" ht="25.5" customHeight="1">
      <c r="B162" s="7">
        <v>115</v>
      </c>
      <c r="C162" s="8" t="s">
        <v>185</v>
      </c>
      <c r="D162" s="22">
        <v>850</v>
      </c>
      <c r="E162" s="9"/>
      <c r="F162" s="21"/>
      <c r="G162" s="16"/>
      <c r="H162" s="16"/>
    </row>
    <row r="163" spans="2:8" s="1" customFormat="1" ht="25.5" customHeight="1">
      <c r="B163" s="7">
        <v>116</v>
      </c>
      <c r="C163" s="8" t="s">
        <v>186</v>
      </c>
      <c r="D163" s="22">
        <v>850</v>
      </c>
      <c r="E163" s="9"/>
      <c r="F163" s="21"/>
      <c r="G163" s="16"/>
      <c r="H163" s="16"/>
    </row>
    <row r="164" spans="2:8" s="1" customFormat="1" ht="25.5" customHeight="1">
      <c r="B164" s="7">
        <v>117</v>
      </c>
      <c r="C164" s="8" t="s">
        <v>187</v>
      </c>
      <c r="D164" s="22">
        <v>850</v>
      </c>
      <c r="E164" s="9"/>
      <c r="F164" s="21"/>
      <c r="G164" s="16"/>
      <c r="H164" s="16"/>
    </row>
    <row r="165" spans="2:8" s="1" customFormat="1" ht="25.5" customHeight="1">
      <c r="B165" s="7">
        <v>118</v>
      </c>
      <c r="C165" s="8" t="s">
        <v>188</v>
      </c>
      <c r="D165" s="22">
        <v>850</v>
      </c>
      <c r="E165" s="9"/>
      <c r="F165" s="21"/>
      <c r="G165" s="16"/>
      <c r="H165" s="16"/>
    </row>
    <row r="166" spans="2:8" s="1" customFormat="1" ht="25.5" customHeight="1">
      <c r="B166" s="7">
        <v>119</v>
      </c>
      <c r="C166" s="8" t="s">
        <v>189</v>
      </c>
      <c r="D166" s="22">
        <v>850</v>
      </c>
      <c r="E166" s="9"/>
      <c r="F166" s="21"/>
      <c r="G166" s="16"/>
      <c r="H166" s="16"/>
    </row>
    <row r="167" spans="2:8" s="1" customFormat="1" ht="25.5" customHeight="1">
      <c r="B167" s="7">
        <v>120</v>
      </c>
      <c r="C167" s="8" t="s">
        <v>190</v>
      </c>
      <c r="D167" s="22">
        <v>850</v>
      </c>
      <c r="E167" s="9"/>
      <c r="F167" s="21"/>
      <c r="G167" s="16"/>
      <c r="H167" s="16"/>
    </row>
    <row r="168" spans="2:8" s="1" customFormat="1" ht="25.5" customHeight="1">
      <c r="B168" s="7">
        <v>121</v>
      </c>
      <c r="C168" s="8" t="s">
        <v>191</v>
      </c>
      <c r="D168" s="22">
        <v>850</v>
      </c>
      <c r="E168" s="9"/>
      <c r="F168" s="21"/>
      <c r="G168" s="16"/>
      <c r="H168" s="16"/>
    </row>
    <row r="169" spans="2:8" s="1" customFormat="1" ht="25.5" customHeight="1">
      <c r="B169" s="7">
        <v>122</v>
      </c>
      <c r="C169" s="8" t="s">
        <v>192</v>
      </c>
      <c r="D169" s="22">
        <v>850</v>
      </c>
      <c r="E169" s="9"/>
      <c r="F169" s="21"/>
      <c r="G169" s="16"/>
      <c r="H169" s="16"/>
    </row>
    <row r="170" spans="2:8" s="1" customFormat="1" ht="25.5" customHeight="1">
      <c r="B170" s="7">
        <v>123</v>
      </c>
      <c r="C170" s="8" t="s">
        <v>193</v>
      </c>
      <c r="D170" s="22">
        <v>850</v>
      </c>
      <c r="E170" s="9"/>
      <c r="F170" s="21"/>
      <c r="G170" s="16"/>
      <c r="H170" s="16"/>
    </row>
    <row r="171" spans="2:8" s="1" customFormat="1" ht="25.5" customHeight="1">
      <c r="B171" s="7">
        <v>124</v>
      </c>
      <c r="C171" s="8" t="s">
        <v>194</v>
      </c>
      <c r="D171" s="22">
        <v>850</v>
      </c>
      <c r="E171" s="9"/>
      <c r="F171" s="21"/>
      <c r="G171" s="16"/>
      <c r="H171" s="16"/>
    </row>
    <row r="172" spans="2:8" s="1" customFormat="1" ht="25.5" customHeight="1">
      <c r="B172" s="7">
        <v>125</v>
      </c>
      <c r="C172" s="8" t="s">
        <v>195</v>
      </c>
      <c r="D172" s="22">
        <v>850</v>
      </c>
      <c r="E172" s="9"/>
      <c r="F172" s="21"/>
      <c r="G172" s="16"/>
      <c r="H172" s="16"/>
    </row>
    <row r="173" spans="2:8" s="1" customFormat="1" ht="25.5" customHeight="1">
      <c r="B173" s="7">
        <v>126</v>
      </c>
      <c r="C173" s="8" t="s">
        <v>196</v>
      </c>
      <c r="D173" s="22">
        <v>850</v>
      </c>
      <c r="E173" s="9"/>
      <c r="F173" s="21"/>
      <c r="G173" s="16"/>
      <c r="H173" s="16"/>
    </row>
    <row r="174" spans="2:8" s="1" customFormat="1" ht="25.5" customHeight="1">
      <c r="B174" s="7">
        <v>127</v>
      </c>
      <c r="C174" s="8" t="s">
        <v>197</v>
      </c>
      <c r="D174" s="22">
        <v>850</v>
      </c>
      <c r="E174" s="9"/>
      <c r="F174" s="21"/>
      <c r="G174" s="16"/>
      <c r="H174" s="16"/>
    </row>
    <row r="175" spans="2:8" s="1" customFormat="1" ht="25.5" customHeight="1">
      <c r="B175" s="7">
        <v>128</v>
      </c>
      <c r="C175" s="8" t="s">
        <v>198</v>
      </c>
      <c r="D175" s="22">
        <v>850</v>
      </c>
      <c r="E175" s="9"/>
      <c r="F175" s="21"/>
      <c r="G175" s="16"/>
      <c r="H175" s="16"/>
    </row>
    <row r="176" spans="2:8" s="1" customFormat="1" ht="25.5" customHeight="1">
      <c r="B176" s="7">
        <v>129</v>
      </c>
      <c r="C176" s="8" t="s">
        <v>199</v>
      </c>
      <c r="D176" s="22">
        <v>850</v>
      </c>
      <c r="E176" s="9"/>
      <c r="F176" s="21"/>
      <c r="G176" s="16"/>
      <c r="H176" s="16"/>
    </row>
    <row r="177" spans="2:8" s="1" customFormat="1" ht="25.5" customHeight="1">
      <c r="B177" s="7">
        <v>130</v>
      </c>
      <c r="C177" s="8" t="s">
        <v>200</v>
      </c>
      <c r="D177" s="22">
        <v>850</v>
      </c>
      <c r="E177" s="9"/>
      <c r="F177" s="21"/>
      <c r="G177" s="16"/>
      <c r="H177" s="16"/>
    </row>
    <row r="178" spans="2:8" s="1" customFormat="1" ht="25.5" customHeight="1">
      <c r="B178" s="7">
        <v>131</v>
      </c>
      <c r="C178" s="8" t="s">
        <v>201</v>
      </c>
      <c r="D178" s="22">
        <v>850</v>
      </c>
      <c r="E178" s="9"/>
      <c r="F178" s="21"/>
      <c r="G178" s="16"/>
      <c r="H178" s="16"/>
    </row>
    <row r="179" spans="2:8" s="1" customFormat="1" ht="25.5" customHeight="1">
      <c r="B179" s="7">
        <v>132</v>
      </c>
      <c r="C179" s="8" t="s">
        <v>75</v>
      </c>
      <c r="D179" s="22">
        <v>606</v>
      </c>
      <c r="E179" s="9"/>
      <c r="F179" s="21">
        <f t="shared" si="2"/>
        <v>0</v>
      </c>
      <c r="G179" s="16"/>
      <c r="H179" s="16"/>
    </row>
    <row r="180" spans="2:8" s="1" customFormat="1" ht="25.5" customHeight="1">
      <c r="B180" s="7">
        <v>133</v>
      </c>
      <c r="C180" s="8" t="s">
        <v>76</v>
      </c>
      <c r="D180" s="22">
        <v>850</v>
      </c>
      <c r="E180" s="14"/>
      <c r="F180" s="21">
        <f t="shared" si="2"/>
        <v>0</v>
      </c>
      <c r="G180" s="16"/>
      <c r="H180" s="16"/>
    </row>
    <row r="181" spans="2:8" s="1" customFormat="1" ht="25.5" customHeight="1">
      <c r="B181" s="7">
        <v>134</v>
      </c>
      <c r="C181" s="8" t="s">
        <v>77</v>
      </c>
      <c r="D181" s="22">
        <v>850</v>
      </c>
      <c r="E181" s="14"/>
      <c r="F181" s="21">
        <f t="shared" si="2"/>
        <v>0</v>
      </c>
      <c r="G181" s="16"/>
      <c r="H181" s="16"/>
    </row>
    <row r="182" spans="2:8" s="1" customFormat="1" ht="25.5" customHeight="1">
      <c r="B182" s="7">
        <v>135</v>
      </c>
      <c r="C182" s="8" t="s">
        <v>78</v>
      </c>
      <c r="D182" s="22">
        <v>1145</v>
      </c>
      <c r="E182" s="9"/>
      <c r="F182" s="21">
        <f t="shared" si="2"/>
        <v>0</v>
      </c>
      <c r="G182" s="16"/>
      <c r="H182" s="16"/>
    </row>
    <row r="183" spans="2:8" s="1" customFormat="1" ht="25.5" customHeight="1">
      <c r="B183" s="7">
        <v>136</v>
      </c>
      <c r="C183" s="8" t="s">
        <v>79</v>
      </c>
      <c r="D183" s="22">
        <v>539</v>
      </c>
      <c r="E183" s="9"/>
      <c r="F183" s="21">
        <f t="shared" si="2"/>
        <v>0</v>
      </c>
      <c r="G183" s="16"/>
      <c r="H183" s="16"/>
    </row>
    <row r="184" spans="2:8" s="1" customFormat="1" ht="25.5" customHeight="1">
      <c r="B184" s="7">
        <v>137</v>
      </c>
      <c r="C184" s="8" t="s">
        <v>80</v>
      </c>
      <c r="D184" s="22">
        <v>539</v>
      </c>
      <c r="E184" s="9"/>
      <c r="F184" s="21">
        <f t="shared" si="2"/>
        <v>0</v>
      </c>
      <c r="G184" s="16"/>
      <c r="H184" s="16"/>
    </row>
    <row r="185" spans="2:8" s="1" customFormat="1" ht="25.5" customHeight="1">
      <c r="B185" s="7">
        <v>138</v>
      </c>
      <c r="C185" s="8" t="s">
        <v>202</v>
      </c>
      <c r="D185" s="22">
        <v>808</v>
      </c>
      <c r="E185" s="9"/>
      <c r="F185" s="21">
        <f t="shared" si="2"/>
        <v>0</v>
      </c>
      <c r="G185" s="16"/>
      <c r="H185" s="16"/>
    </row>
    <row r="186" spans="2:8" s="1" customFormat="1" ht="25.5" customHeight="1">
      <c r="B186" s="7">
        <v>139</v>
      </c>
      <c r="C186" s="8" t="s">
        <v>203</v>
      </c>
      <c r="D186" s="22">
        <v>808</v>
      </c>
      <c r="E186" s="9"/>
      <c r="F186" s="21"/>
      <c r="G186" s="16"/>
      <c r="H186" s="16"/>
    </row>
    <row r="187" spans="2:8" s="1" customFormat="1" ht="25.5" customHeight="1">
      <c r="B187" s="7">
        <v>140</v>
      </c>
      <c r="C187" s="8" t="s">
        <v>204</v>
      </c>
      <c r="D187" s="22">
        <v>808</v>
      </c>
      <c r="E187" s="9"/>
      <c r="F187" s="21"/>
      <c r="G187" s="16"/>
      <c r="H187" s="16"/>
    </row>
    <row r="188" spans="2:8" s="1" customFormat="1" ht="25.5" customHeight="1">
      <c r="B188" s="7">
        <v>141</v>
      </c>
      <c r="C188" s="8" t="s">
        <v>205</v>
      </c>
      <c r="D188" s="22">
        <v>808</v>
      </c>
      <c r="E188" s="9"/>
      <c r="F188" s="21"/>
      <c r="G188" s="16"/>
      <c r="H188" s="16"/>
    </row>
    <row r="189" spans="2:8" s="1" customFormat="1" ht="25.5" customHeight="1">
      <c r="B189" s="7">
        <v>142</v>
      </c>
      <c r="C189" s="8" t="s">
        <v>206</v>
      </c>
      <c r="D189" s="22">
        <v>808</v>
      </c>
      <c r="E189" s="9"/>
      <c r="F189" s="21"/>
      <c r="G189" s="16"/>
      <c r="H189" s="16"/>
    </row>
    <row r="190" spans="2:8" s="1" customFormat="1" ht="25.5" customHeight="1">
      <c r="B190" s="7">
        <v>143</v>
      </c>
      <c r="C190" s="8" t="s">
        <v>207</v>
      </c>
      <c r="D190" s="22">
        <v>808</v>
      </c>
      <c r="E190" s="14"/>
      <c r="F190" s="21">
        <f t="shared" si="2"/>
        <v>0</v>
      </c>
      <c r="G190" s="16"/>
      <c r="H190" s="16"/>
    </row>
    <row r="191" spans="2:8" s="1" customFormat="1" ht="25.5" customHeight="1">
      <c r="B191" s="7">
        <v>144</v>
      </c>
      <c r="C191" s="8" t="s">
        <v>208</v>
      </c>
      <c r="D191" s="22">
        <v>808</v>
      </c>
      <c r="E191" s="14"/>
      <c r="F191" s="21"/>
      <c r="G191" s="16"/>
      <c r="H191" s="16"/>
    </row>
    <row r="192" spans="2:8" s="1" customFormat="1" ht="25.5" customHeight="1">
      <c r="B192" s="7">
        <v>145</v>
      </c>
      <c r="C192" s="8" t="s">
        <v>209</v>
      </c>
      <c r="D192" s="22">
        <v>808</v>
      </c>
      <c r="E192" s="14"/>
      <c r="F192" s="21"/>
      <c r="G192" s="16"/>
      <c r="H192" s="16"/>
    </row>
    <row r="193" spans="2:8" s="1" customFormat="1" ht="25.5" customHeight="1">
      <c r="B193" s="7">
        <v>146</v>
      </c>
      <c r="C193" s="8" t="s">
        <v>81</v>
      </c>
      <c r="D193" s="22">
        <v>539</v>
      </c>
      <c r="E193" s="14"/>
      <c r="F193" s="21">
        <f t="shared" si="2"/>
        <v>0</v>
      </c>
      <c r="G193" s="16"/>
      <c r="H193" s="16"/>
    </row>
    <row r="194" spans="2:8" s="1" customFormat="1" ht="25.5" customHeight="1">
      <c r="B194" s="7">
        <v>147</v>
      </c>
      <c r="C194" s="8" t="s">
        <v>82</v>
      </c>
      <c r="D194" s="22">
        <v>1078</v>
      </c>
      <c r="E194" s="9"/>
      <c r="F194" s="21">
        <f t="shared" si="2"/>
        <v>0</v>
      </c>
      <c r="G194" s="16"/>
      <c r="H194" s="16"/>
    </row>
    <row r="195" spans="2:8" s="1" customFormat="1" ht="25.5" customHeight="1">
      <c r="B195" s="7">
        <v>148</v>
      </c>
      <c r="C195" s="8" t="s">
        <v>83</v>
      </c>
      <c r="D195" s="22">
        <v>404</v>
      </c>
      <c r="E195" s="9"/>
      <c r="F195" s="21">
        <f t="shared" si="2"/>
        <v>0</v>
      </c>
      <c r="G195" s="16"/>
      <c r="H195" s="16"/>
    </row>
    <row r="196" spans="2:8" s="1" customFormat="1" ht="25.5" customHeight="1">
      <c r="B196" s="7">
        <v>149</v>
      </c>
      <c r="C196" s="8" t="s">
        <v>84</v>
      </c>
      <c r="D196" s="22">
        <v>606</v>
      </c>
      <c r="E196" s="9"/>
      <c r="F196" s="21">
        <f t="shared" si="2"/>
        <v>0</v>
      </c>
      <c r="G196" s="16"/>
      <c r="H196" s="16"/>
    </row>
    <row r="197" spans="2:8" s="1" customFormat="1" ht="25.5" customHeight="1">
      <c r="B197" s="7">
        <v>150</v>
      </c>
      <c r="C197" s="8" t="s">
        <v>85</v>
      </c>
      <c r="D197" s="22">
        <v>850</v>
      </c>
      <c r="E197" s="14"/>
      <c r="F197" s="21">
        <f t="shared" si="2"/>
        <v>0</v>
      </c>
      <c r="G197" s="16"/>
      <c r="H197" s="16"/>
    </row>
    <row r="198" spans="2:8" s="1" customFormat="1" ht="25.5" customHeight="1">
      <c r="B198" s="7">
        <v>151</v>
      </c>
      <c r="C198" s="8" t="s">
        <v>210</v>
      </c>
      <c r="D198" s="22">
        <v>900</v>
      </c>
      <c r="E198" s="14"/>
      <c r="F198" s="21">
        <f t="shared" si="2"/>
        <v>0</v>
      </c>
      <c r="G198" s="16"/>
      <c r="H198" s="16"/>
    </row>
    <row r="199" spans="2:8" s="1" customFormat="1" ht="25.5" customHeight="1">
      <c r="B199" s="7">
        <v>152</v>
      </c>
      <c r="C199" s="8" t="s">
        <v>211</v>
      </c>
      <c r="D199" s="22">
        <v>200</v>
      </c>
      <c r="E199" s="14"/>
      <c r="F199" s="21">
        <f t="shared" si="2"/>
        <v>0</v>
      </c>
      <c r="G199" s="16"/>
      <c r="H199" s="16"/>
    </row>
    <row r="200" spans="2:8" s="1" customFormat="1" ht="25.5" customHeight="1">
      <c r="B200" s="7">
        <v>153</v>
      </c>
      <c r="C200" s="8" t="s">
        <v>212</v>
      </c>
      <c r="D200" s="22">
        <v>200</v>
      </c>
      <c r="E200" s="14"/>
      <c r="F200" s="21">
        <f t="shared" si="2"/>
        <v>0</v>
      </c>
      <c r="G200" s="16"/>
      <c r="H200" s="16"/>
    </row>
    <row r="201" spans="2:8" s="1" customFormat="1" ht="25.5" customHeight="1">
      <c r="B201" s="7">
        <v>154</v>
      </c>
      <c r="C201" s="8" t="s">
        <v>213</v>
      </c>
      <c r="D201" s="22">
        <v>300</v>
      </c>
      <c r="E201" s="14"/>
      <c r="F201" s="21"/>
      <c r="G201" s="16"/>
      <c r="H201" s="16"/>
    </row>
    <row r="202" spans="2:8" s="1" customFormat="1" ht="25.5" customHeight="1">
      <c r="B202" s="7"/>
      <c r="C202" s="27" t="s">
        <v>102</v>
      </c>
      <c r="D202" s="28"/>
      <c r="E202" s="28"/>
      <c r="F202" s="29"/>
      <c r="G202" s="16"/>
      <c r="H202" s="16"/>
    </row>
    <row r="203" spans="2:8" s="1" customFormat="1" ht="25.5" customHeight="1">
      <c r="B203" s="7">
        <v>155</v>
      </c>
      <c r="C203" s="8" t="s">
        <v>86</v>
      </c>
      <c r="D203" s="22">
        <v>606</v>
      </c>
      <c r="E203" s="14"/>
      <c r="F203" s="21">
        <f t="shared" si="2"/>
        <v>0</v>
      </c>
      <c r="G203" s="16"/>
      <c r="H203" s="16"/>
    </row>
    <row r="204" spans="2:8" s="1" customFormat="1" ht="42.75" customHeight="1">
      <c r="B204" s="7">
        <v>156</v>
      </c>
      <c r="C204" s="8" t="s">
        <v>87</v>
      </c>
      <c r="D204" s="22">
        <v>606</v>
      </c>
      <c r="E204" s="14"/>
      <c r="F204" s="21">
        <f t="shared" si="2"/>
        <v>0</v>
      </c>
      <c r="G204" s="16"/>
      <c r="H204" s="16"/>
    </row>
    <row r="205" spans="2:8" s="1" customFormat="1" ht="41.25" customHeight="1">
      <c r="B205" s="7">
        <v>157</v>
      </c>
      <c r="C205" s="8" t="s">
        <v>88</v>
      </c>
      <c r="D205" s="22">
        <v>606</v>
      </c>
      <c r="E205" s="9"/>
      <c r="F205" s="21">
        <f aca="true" t="shared" si="3" ref="F205:F213">D205*E205</f>
        <v>0</v>
      </c>
      <c r="G205" s="16"/>
      <c r="H205" s="16"/>
    </row>
    <row r="206" spans="2:8" s="1" customFormat="1" ht="39.75" customHeight="1">
      <c r="B206" s="7">
        <v>158</v>
      </c>
      <c r="C206" s="8" t="s">
        <v>89</v>
      </c>
      <c r="D206" s="22">
        <v>606</v>
      </c>
      <c r="E206" s="9"/>
      <c r="F206" s="21">
        <f t="shared" si="3"/>
        <v>0</v>
      </c>
      <c r="G206" s="16"/>
      <c r="H206" s="16"/>
    </row>
    <row r="207" spans="2:8" s="1" customFormat="1" ht="40.5" customHeight="1">
      <c r="B207" s="7">
        <v>159</v>
      </c>
      <c r="C207" s="8" t="s">
        <v>90</v>
      </c>
      <c r="D207" s="22">
        <v>606</v>
      </c>
      <c r="E207" s="9"/>
      <c r="F207" s="21">
        <f t="shared" si="3"/>
        <v>0</v>
      </c>
      <c r="G207" s="16"/>
      <c r="H207" s="16"/>
    </row>
    <row r="208" spans="2:8" s="1" customFormat="1" ht="25.5" customHeight="1">
      <c r="B208" s="7">
        <v>160</v>
      </c>
      <c r="C208" s="8" t="s">
        <v>91</v>
      </c>
      <c r="D208" s="22">
        <v>606</v>
      </c>
      <c r="E208" s="14"/>
      <c r="F208" s="21">
        <f t="shared" si="3"/>
        <v>0</v>
      </c>
      <c r="G208" s="16"/>
      <c r="H208" s="16"/>
    </row>
    <row r="209" spans="2:8" s="1" customFormat="1" ht="25.5" customHeight="1">
      <c r="B209" s="7">
        <v>161</v>
      </c>
      <c r="C209" s="8" t="s">
        <v>92</v>
      </c>
      <c r="D209" s="22">
        <v>606</v>
      </c>
      <c r="E209" s="14"/>
      <c r="F209" s="21">
        <f t="shared" si="3"/>
        <v>0</v>
      </c>
      <c r="G209" s="16"/>
      <c r="H209" s="16"/>
    </row>
    <row r="210" spans="2:8" s="1" customFormat="1" ht="25.5" customHeight="1">
      <c r="B210" s="7">
        <v>162</v>
      </c>
      <c r="C210" s="8" t="s">
        <v>93</v>
      </c>
      <c r="D210" s="22">
        <v>606</v>
      </c>
      <c r="E210" s="9"/>
      <c r="F210" s="21">
        <f t="shared" si="3"/>
        <v>0</v>
      </c>
      <c r="G210" s="16"/>
      <c r="H210" s="16"/>
    </row>
    <row r="211" spans="2:8" s="1" customFormat="1" ht="25.5" customHeight="1">
      <c r="B211" s="7">
        <v>163</v>
      </c>
      <c r="C211" s="8" t="s">
        <v>94</v>
      </c>
      <c r="D211" s="22">
        <v>606</v>
      </c>
      <c r="E211" s="9"/>
      <c r="F211" s="21">
        <f t="shared" si="3"/>
        <v>0</v>
      </c>
      <c r="G211" s="16"/>
      <c r="H211" s="16"/>
    </row>
    <row r="212" spans="2:8" s="1" customFormat="1" ht="25.5" customHeight="1">
      <c r="B212" s="7">
        <v>164</v>
      </c>
      <c r="C212" s="8" t="s">
        <v>95</v>
      </c>
      <c r="D212" s="22">
        <v>606</v>
      </c>
      <c r="E212" s="9"/>
      <c r="F212" s="21"/>
      <c r="G212" s="16"/>
      <c r="H212" s="16"/>
    </row>
    <row r="213" spans="2:8" s="1" customFormat="1" ht="25.5" customHeight="1">
      <c r="B213" s="7">
        <v>165</v>
      </c>
      <c r="C213" s="8" t="s">
        <v>214</v>
      </c>
      <c r="D213" s="22">
        <v>606</v>
      </c>
      <c r="E213" s="9"/>
      <c r="F213" s="21">
        <f t="shared" si="3"/>
        <v>0</v>
      </c>
      <c r="G213" s="16"/>
      <c r="H213" s="16"/>
    </row>
    <row r="214" spans="2:6" ht="12.75">
      <c r="B214" s="47" t="s">
        <v>215</v>
      </c>
      <c r="C214" s="48"/>
      <c r="D214" s="48"/>
      <c r="E214" s="49"/>
      <c r="F214" s="19">
        <f>SUM(F16:F213)</f>
        <v>0</v>
      </c>
    </row>
    <row r="216" spans="3:4" ht="12.75">
      <c r="C216" s="5"/>
      <c r="D216" s="6"/>
    </row>
    <row r="217" spans="3:4" ht="12.75">
      <c r="C217" s="5"/>
      <c r="D217" s="6"/>
    </row>
    <row r="218" spans="3:4" ht="12.75">
      <c r="C218" s="5"/>
      <c r="D218" s="6"/>
    </row>
  </sheetData>
  <sheetProtection/>
  <mergeCells count="28">
    <mergeCell ref="B10:E10"/>
    <mergeCell ref="B214:E214"/>
    <mergeCell ref="E64:E66"/>
    <mergeCell ref="B20:B43"/>
    <mergeCell ref="A3:G4"/>
    <mergeCell ref="F64:F66"/>
    <mergeCell ref="B64:B66"/>
    <mergeCell ref="D64:D66"/>
    <mergeCell ref="B94:B96"/>
    <mergeCell ref="D94:D96"/>
    <mergeCell ref="C11:E11"/>
    <mergeCell ref="B12:E12"/>
    <mergeCell ref="C13:F13"/>
    <mergeCell ref="C74:F74"/>
    <mergeCell ref="F94:F96"/>
    <mergeCell ref="B7:B8"/>
    <mergeCell ref="C7:C8"/>
    <mergeCell ref="E7:E8"/>
    <mergeCell ref="D7:D8"/>
    <mergeCell ref="F7:F8"/>
    <mergeCell ref="C102:F102"/>
    <mergeCell ref="C202:F202"/>
    <mergeCell ref="C14:F14"/>
    <mergeCell ref="C15:F15"/>
    <mergeCell ref="C19:F19"/>
    <mergeCell ref="B67:B69"/>
    <mergeCell ref="D67:D69"/>
    <mergeCell ref="E94:E9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DirContr</dc:creator>
  <cp:keywords/>
  <dc:description/>
  <cp:lastModifiedBy>CAS - Irina</cp:lastModifiedBy>
  <cp:lastPrinted>2018-05-04T05:00:29Z</cp:lastPrinted>
  <dcterms:created xsi:type="dcterms:W3CDTF">2016-06-29T10:42:41Z</dcterms:created>
  <dcterms:modified xsi:type="dcterms:W3CDTF">2023-06-08T12:26:11Z</dcterms:modified>
  <cp:category/>
  <cp:version/>
  <cp:contentType/>
  <cp:contentStatus/>
</cp:coreProperties>
</file>